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<sst xmlns="http://schemas.openxmlformats.org/spreadsheetml/2006/main" count="391" uniqueCount="121">
  <si>
    <t>0104</t>
  </si>
  <si>
    <t>1410004</t>
  </si>
  <si>
    <t>000</t>
  </si>
  <si>
    <t>210</t>
  </si>
  <si>
    <t>14</t>
  </si>
  <si>
    <t>2019 г.</t>
  </si>
  <si>
    <t>2020 г.</t>
  </si>
  <si>
    <t>2019г</t>
  </si>
  <si>
    <t>2020г</t>
  </si>
  <si>
    <t>Ед. измере-ния</t>
  </si>
  <si>
    <t>Показатели непосредственного и конечного результатов</t>
  </si>
  <si>
    <t>Планируемые показатели результатов деятельности</t>
  </si>
  <si>
    <t>Коды бюджетной классификации</t>
  </si>
  <si>
    <t>№ п/п</t>
  </si>
  <si>
    <t>25</t>
  </si>
  <si>
    <t>27</t>
  </si>
  <si>
    <t>раздел, подраз-дел</t>
  </si>
  <si>
    <t>целевая статья</t>
  </si>
  <si>
    <t>вид расхо-дов</t>
  </si>
  <si>
    <t>КОС-ГУ</t>
  </si>
  <si>
    <t>Стратегическая цель и тактическая задача, на реализацию которых направлены бюджетные ассигнования</t>
  </si>
  <si>
    <t>213</t>
  </si>
  <si>
    <t>211</t>
  </si>
  <si>
    <t>1410001</t>
  </si>
  <si>
    <t>112</t>
  </si>
  <si>
    <t>212</t>
  </si>
  <si>
    <t>222</t>
  </si>
  <si>
    <t>244</t>
  </si>
  <si>
    <t>221</t>
  </si>
  <si>
    <t>224</t>
  </si>
  <si>
    <t>225</t>
  </si>
  <si>
    <t>226</t>
  </si>
  <si>
    <t>290</t>
  </si>
  <si>
    <t>310</t>
  </si>
  <si>
    <t>340</t>
  </si>
  <si>
    <t>851</t>
  </si>
  <si>
    <t>852</t>
  </si>
  <si>
    <t>853</t>
  </si>
  <si>
    <t>1301</t>
  </si>
  <si>
    <t>1418080</t>
  </si>
  <si>
    <t>730</t>
  </si>
  <si>
    <t>231</t>
  </si>
  <si>
    <t>1402</t>
  </si>
  <si>
    <t>1418066</t>
  </si>
  <si>
    <t>512</t>
  </si>
  <si>
    <t>251</t>
  </si>
  <si>
    <t>1418067</t>
  </si>
  <si>
    <t>0113</t>
  </si>
  <si>
    <t>1416012</t>
  </si>
  <si>
    <t>1401</t>
  </si>
  <si>
    <t>511</t>
  </si>
  <si>
    <t>0203</t>
  </si>
  <si>
    <t>1415118</t>
  </si>
  <si>
    <t>530</t>
  </si>
  <si>
    <t>Итого по кодам БК</t>
  </si>
  <si>
    <t>1.</t>
  </si>
  <si>
    <t>2.</t>
  </si>
  <si>
    <t>3.</t>
  </si>
  <si>
    <t>4</t>
  </si>
  <si>
    <t>6.</t>
  </si>
  <si>
    <t>7.</t>
  </si>
  <si>
    <t>8.</t>
  </si>
  <si>
    <t>9.</t>
  </si>
  <si>
    <t xml:space="preserve">ИТОГО </t>
  </si>
  <si>
    <t>Цель 1. Обеспечение эффективного управления системой муниципальных финансов Черноярского района</t>
  </si>
  <si>
    <t xml:space="preserve">Задача 1.1.
Материально-техническое и финансовое обеспечение деятельности   сотрудников отдела финансов и бюджетного планирования  администрации МО «Черноярский район» по выполнению функций  органа местного самоуправления
</t>
  </si>
  <si>
    <t>Мероприятие 1.1.1 Обеспечение деятельности  сотрудников отдела финансов и бюджетного планирования администрации МО «Черноярский район» в рамках полномочий</t>
  </si>
  <si>
    <t>Задача 2.1.Эффективная деятельность административных комиссий в МО «Черноярский район»</t>
  </si>
  <si>
    <t>Мероприятие 2.1.1.Субвенция на исполнение расходных обязательств МО «Черноярский район» по обеспечению деятельности административной комиссии</t>
  </si>
  <si>
    <t>5</t>
  </si>
  <si>
    <t>Задача 3.1. Финансовая поддержкиа органов местного самоуправления бюджетов муниципальных поселений Черноярского района при осуществлении ими своих полномочий по решению вопросов местного значения</t>
  </si>
  <si>
    <t>Мероприятие 3.1.1: Предоставление дотации для поддержки мер по сбалансированности бюджетов поселений МО «Черноярский район»</t>
  </si>
  <si>
    <t>Задача 4.1.Финансовая поддержка бюджетов органов местного самоуправления поселений Черноярского района при реализации своих полномочий по осуществлению первичного воинского учета на территориях, где  отсутствуют военные комиссариаты</t>
  </si>
  <si>
    <t>Мероприятие 4.1.1.  Субвенция бюджету МО «Черноярский район» на осуществление первичного воинского учета на территориях, где отсутствуют военные комиссариаты</t>
  </si>
  <si>
    <t>1416011</t>
  </si>
  <si>
    <t>540</t>
  </si>
  <si>
    <t>1403</t>
  </si>
  <si>
    <t>Показатель 1.1. Доля доходов консолидированного  бюджета МО «Черноярский район» без учета безвозмездных перечислений из областного бюджета в общих доходах</t>
  </si>
  <si>
    <t xml:space="preserve">Показатель 1.2.
Отклонение прогноза сбора налогов на отчетный период консолидированного бюджета от фактического поступления доходов
</t>
  </si>
  <si>
    <t xml:space="preserve">Показатель 1.3.
Периодичность анализа исполнения прогноза сбора налогов консолидированного бюджета
</t>
  </si>
  <si>
    <t xml:space="preserve">Показатель 1.4.
Уровень собираемости налогов
</t>
  </si>
  <si>
    <t xml:space="preserve">Показатель 1.5.
Доля невыясненных поступлений на счете бюджета МО «Черноярский район» в общем объеме доходов  бюджета
</t>
  </si>
  <si>
    <t xml:space="preserve">Показатель 1.6.
Количество сверок с администраторами поступлений
</t>
  </si>
  <si>
    <t>Показатель 1.7.   Количество невыполненных показателей, в соответствии с мониторингом и оценкой качества организации и осуществления бюджетного процесса в МО «Черноярский район», проводимом Минфином АО</t>
  </si>
  <si>
    <t xml:space="preserve">Показатель  1.8.
Процент дефицита бюджета МО «Черноярский район»
</t>
  </si>
  <si>
    <t>Показатель 1.9. Уровень финансирования бюджета МО «Черноярский район» по расходным обязательствам</t>
  </si>
  <si>
    <t xml:space="preserve">Показатель 1.10.
Соотношение показателя кредиторской задолженности и расходов бюджета
</t>
  </si>
  <si>
    <t xml:space="preserve">Показатель 1.12.
Соответствие основных направлений налоговой и бюджетной политики на очередной финансовый год Бюджетному Посланию Президента Российской Федерации
</t>
  </si>
  <si>
    <t xml:space="preserve">Показатель 1.13.
Удельный вес ведомственных целевых программ, размещенных в сети Интернет  в открытом доступе, от их общего количества
</t>
  </si>
  <si>
    <t xml:space="preserve">Показатель 1.14.
Доля объема бюджетных средств, указанных в представленных реестрах расходных обязательств главных распорядителей средств бюджета МО  «Черноярский район»
</t>
  </si>
  <si>
    <t xml:space="preserve">Показатель 1.15.
Период бюджетного планирования
</t>
  </si>
  <si>
    <t xml:space="preserve">Показатель 1.16.
Срок подготовки сводной бюджетной росписи на очередной финансовый год и плановый период
</t>
  </si>
  <si>
    <t xml:space="preserve">Показатель 1.17.
Срок доведения утвержденной бюджетной росписи до главных распорядителей и распорядителей средств бюджета МО  «Черноярский район»
</t>
  </si>
  <si>
    <t xml:space="preserve">Показатель 1.18.
Скорость доведения бюджетных средств до поставщиков подрядчиков
</t>
  </si>
  <si>
    <t xml:space="preserve">Показатель 1.19.
Объем просроченной кредиторской задолженности консолидированного бюджета МО «Черноярский район» по расходам
</t>
  </si>
  <si>
    <t xml:space="preserve">Показатель 1.20.
Соотношение объема муниципального долга и утвержденного общего годового объема доходов бюджета  МО «Черноярский район» без учета утвержденного объема безвозмездных поступлений
</t>
  </si>
  <si>
    <t xml:space="preserve">Показатель 1.21.
Доля расходов бюджета МО «Черноярский район» на обслуживание муниципального  долга
</t>
  </si>
  <si>
    <t>Показатель 1.22. Исполнение  плана ревизий (проверок)</t>
  </si>
  <si>
    <t>%</t>
  </si>
  <si>
    <t>период</t>
  </si>
  <si>
    <t>ежеме-сячно</t>
  </si>
  <si>
    <t>&lt;0,1</t>
  </si>
  <si>
    <t xml:space="preserve">ед. </t>
  </si>
  <si>
    <t>соответствует</t>
  </si>
  <si>
    <t>соответствие/ несоот-ветст-вие</t>
  </si>
  <si>
    <t>лет</t>
  </si>
  <si>
    <t>кол-во дней</t>
  </si>
  <si>
    <t>не более 5 рабочих дней</t>
  </si>
  <si>
    <t>дни</t>
  </si>
  <si>
    <t>тыс.руб</t>
  </si>
  <si>
    <t>121</t>
  </si>
  <si>
    <t>129</t>
  </si>
  <si>
    <t>122</t>
  </si>
  <si>
    <t>0106</t>
  </si>
  <si>
    <t>2021г</t>
  </si>
  <si>
    <t>2021 г.</t>
  </si>
  <si>
    <t xml:space="preserve">Иерархический перечень и характеристика целей, задач, мероприятий, индикаторов (показателей) и результатов ВЦП "Обеспечение эффективного управления системой муниципальных финансов МО "Черноярский район" </t>
  </si>
  <si>
    <t>Объем бюджетных ассигнований, тыс. руб</t>
  </si>
  <si>
    <t>25 раб. дней после утверж. Решения Совета МО "Черноярский район" о бюджете</t>
  </si>
  <si>
    <t>не менее 33</t>
  </si>
  <si>
    <t>Таблица 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</si>
</sst>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Calibri"/>
      <family val="2"/>
    </font>
    <font>
      <b/>
      <sz val="9"/>
      <color theme="1"/>
      <name val="Times New Roman"/>
      <family val="1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49" fontId="47" fillId="0" borderId="10" xfId="0" applyNumberFormat="1" applyFont="1" applyBorder="1" applyAlignment="1">
      <alignment horizontal="center"/>
    </xf>
    <xf numFmtId="49" fontId="47" fillId="0" borderId="0" xfId="0" applyNumberFormat="1" applyFont="1" applyAlignment="1">
      <alignment horizontal="center"/>
    </xf>
    <xf numFmtId="49" fontId="48" fillId="0" borderId="10" xfId="0" applyNumberFormat="1" applyFont="1" applyBorder="1" applyAlignment="1">
      <alignment horizontal="center"/>
    </xf>
    <xf numFmtId="164" fontId="48" fillId="0" borderId="10" xfId="0" applyNumberFormat="1" applyFont="1" applyBorder="1" applyAlignment="1">
      <alignment horizontal="center"/>
    </xf>
    <xf numFmtId="164" fontId="47" fillId="0" borderId="10" xfId="0" applyNumberFormat="1" applyFont="1" applyBorder="1" applyAlignment="1">
      <alignment horizontal="center"/>
    </xf>
    <xf numFmtId="49" fontId="49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left" vertical="top" wrapText="1"/>
    </xf>
    <xf numFmtId="3" fontId="47" fillId="0" borderId="10" xfId="0" applyNumberFormat="1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/>
    </xf>
    <xf numFmtId="49" fontId="47" fillId="0" borderId="10" xfId="0" applyNumberFormat="1" applyFont="1" applyBorder="1" applyAlignment="1">
      <alignment horizontal="center"/>
    </xf>
    <xf numFmtId="49" fontId="47" fillId="0" borderId="10" xfId="0" applyNumberFormat="1" applyFont="1" applyBorder="1" applyAlignment="1">
      <alignment horizontal="center"/>
    </xf>
    <xf numFmtId="0" fontId="50" fillId="0" borderId="0" xfId="0" applyFont="1" applyAlignment="1">
      <alignment horizontal="right"/>
    </xf>
    <xf numFmtId="0" fontId="0" fillId="0" borderId="0" xfId="0" applyAlignment="1">
      <alignment/>
    </xf>
    <xf numFmtId="164" fontId="47" fillId="0" borderId="11" xfId="0" applyNumberFormat="1" applyFon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49" fontId="47" fillId="0" borderId="11" xfId="0" applyNumberFormat="1" applyFont="1" applyBorder="1" applyAlignment="1">
      <alignment horizontal="left" vertical="top" wrapText="1"/>
    </xf>
    <xf numFmtId="49" fontId="47" fillId="0" borderId="13" xfId="0" applyNumberFormat="1" applyFont="1" applyBorder="1" applyAlignment="1">
      <alignment horizontal="left" vertical="top" wrapText="1"/>
    </xf>
    <xf numFmtId="49" fontId="47" fillId="0" borderId="12" xfId="0" applyNumberFormat="1" applyFont="1" applyBorder="1" applyAlignment="1">
      <alignment horizontal="left" vertical="top" wrapText="1"/>
    </xf>
    <xf numFmtId="49" fontId="47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47" fillId="0" borderId="11" xfId="0" applyNumberFormat="1" applyFon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3" fontId="47" fillId="0" borderId="11" xfId="0" applyNumberFormat="1" applyFon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47" fillId="0" borderId="13" xfId="0" applyNumberFormat="1" applyFont="1" applyBorder="1" applyAlignment="1">
      <alignment horizontal="center" vertical="center"/>
    </xf>
    <xf numFmtId="49" fontId="47" fillId="0" borderId="12" xfId="0" applyNumberFormat="1" applyFont="1" applyBorder="1" applyAlignment="1">
      <alignment horizontal="center" vertical="center"/>
    </xf>
    <xf numFmtId="164" fontId="47" fillId="0" borderId="13" xfId="0" applyNumberFormat="1" applyFont="1" applyBorder="1" applyAlignment="1">
      <alignment horizontal="center" vertical="center" wrapText="1"/>
    </xf>
    <xf numFmtId="164" fontId="47" fillId="0" borderId="12" xfId="0" applyNumberFormat="1" applyFont="1" applyBorder="1" applyAlignment="1">
      <alignment horizontal="center" vertical="center" wrapText="1"/>
    </xf>
    <xf numFmtId="49" fontId="47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47" fillId="0" borderId="11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49" fontId="49" fillId="0" borderId="11" xfId="0" applyNumberFormat="1" applyFont="1" applyBorder="1" applyAlignment="1">
      <alignment horizontal="left" vertical="top" wrapText="1"/>
    </xf>
    <xf numFmtId="0" fontId="51" fillId="0" borderId="13" xfId="0" applyFont="1" applyBorder="1" applyAlignment="1">
      <alignment horizontal="left" vertical="top" wrapText="1"/>
    </xf>
    <xf numFmtId="0" fontId="51" fillId="0" borderId="12" xfId="0" applyFont="1" applyBorder="1" applyAlignment="1">
      <alignment horizontal="left" vertical="top" wrapText="1"/>
    </xf>
    <xf numFmtId="49" fontId="52" fillId="0" borderId="11" xfId="0" applyNumberFormat="1" applyFont="1" applyBorder="1" applyAlignment="1">
      <alignment horizontal="left" vertical="top" wrapText="1"/>
    </xf>
    <xf numFmtId="0" fontId="53" fillId="0" borderId="13" xfId="0" applyFont="1" applyBorder="1" applyAlignment="1">
      <alignment horizontal="left" vertical="top" wrapText="1"/>
    </xf>
    <xf numFmtId="0" fontId="53" fillId="0" borderId="12" xfId="0" applyFont="1" applyBorder="1" applyAlignment="1">
      <alignment horizontal="left" vertical="top" wrapText="1"/>
    </xf>
    <xf numFmtId="49" fontId="47" fillId="0" borderId="17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9" fontId="50" fillId="0" borderId="23" xfId="0" applyNumberFormat="1" applyFont="1" applyBorder="1" applyAlignment="1">
      <alignment horizontal="center" vertical="top" wrapText="1"/>
    </xf>
    <xf numFmtId="0" fontId="54" fillId="0" borderId="23" xfId="0" applyFont="1" applyBorder="1" applyAlignment="1">
      <alignment horizontal="center" vertical="top" wrapText="1"/>
    </xf>
    <xf numFmtId="49" fontId="47" fillId="0" borderId="11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49" fontId="47" fillId="0" borderId="11" xfId="0" applyNumberFormat="1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49" fontId="55" fillId="0" borderId="11" xfId="0" applyNumberFormat="1" applyFont="1" applyBorder="1" applyAlignment="1">
      <alignment horizontal="left" vertical="top" wrapText="1"/>
    </xf>
    <xf numFmtId="0" fontId="56" fillId="0" borderId="13" xfId="0" applyFont="1" applyBorder="1" applyAlignment="1">
      <alignment horizontal="left" vertical="top" wrapText="1"/>
    </xf>
    <xf numFmtId="0" fontId="56" fillId="0" borderId="12" xfId="0" applyFont="1" applyBorder="1" applyAlignment="1">
      <alignment horizontal="left" vertical="top" wrapText="1"/>
    </xf>
    <xf numFmtId="0" fontId="55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55" fillId="0" borderId="11" xfId="0" applyNumberFormat="1" applyFont="1" applyBorder="1" applyAlignment="1">
      <alignment horizontal="center" wrapText="1"/>
    </xf>
    <xf numFmtId="0" fontId="56" fillId="0" borderId="13" xfId="0" applyFont="1" applyBorder="1" applyAlignment="1">
      <alignment horizontal="center" wrapText="1"/>
    </xf>
    <xf numFmtId="0" fontId="56" fillId="0" borderId="12" xfId="0" applyFont="1" applyBorder="1" applyAlignment="1">
      <alignment horizontal="center" wrapText="1"/>
    </xf>
    <xf numFmtId="49" fontId="57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49" fontId="47" fillId="0" borderId="11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49" fontId="47" fillId="0" borderId="17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9" fontId="57" fillId="0" borderId="11" xfId="0" applyNumberFormat="1" applyFont="1" applyBorder="1" applyAlignment="1">
      <alignment horizontal="left" vertical="top" wrapText="1"/>
    </xf>
    <xf numFmtId="0" fontId="58" fillId="0" borderId="13" xfId="0" applyFont="1" applyBorder="1" applyAlignment="1">
      <alignment horizontal="left" vertical="top" wrapText="1"/>
    </xf>
    <xf numFmtId="49" fontId="55" fillId="0" borderId="14" xfId="0" applyNumberFormat="1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8" fillId="0" borderId="12" xfId="0" applyFont="1" applyBorder="1" applyAlignment="1">
      <alignment horizontal="left" vertical="top" wrapText="1"/>
    </xf>
    <xf numFmtId="49" fontId="48" fillId="0" borderId="14" xfId="0" applyNumberFormat="1" applyFont="1" applyBorder="1" applyAlignment="1">
      <alignment horizontal="center"/>
    </xf>
    <xf numFmtId="49" fontId="59" fillId="0" borderId="11" xfId="0" applyNumberFormat="1" applyFont="1" applyBorder="1" applyAlignment="1">
      <alignment horizontal="left" vertical="top" wrapText="1"/>
    </xf>
    <xf numFmtId="0" fontId="38" fillId="0" borderId="13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3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P101" sqref="P101"/>
    </sheetView>
  </sheetViews>
  <sheetFormatPr defaultColWidth="9.140625" defaultRowHeight="15"/>
  <cols>
    <col min="1" max="1" width="2.8515625" style="2" customWidth="1"/>
    <col min="2" max="2" width="18.57421875" style="2" customWidth="1"/>
    <col min="3" max="3" width="5.57421875" style="2" customWidth="1"/>
    <col min="4" max="4" width="7.140625" style="2" customWidth="1"/>
    <col min="5" max="5" width="5.28125" style="2" customWidth="1"/>
    <col min="6" max="6" width="4.7109375" style="2" customWidth="1"/>
    <col min="7" max="9" width="7.140625" style="2" customWidth="1"/>
    <col min="10" max="10" width="17.8515625" style="2" customWidth="1"/>
    <col min="11" max="11" width="6.28125" style="2" customWidth="1"/>
    <col min="12" max="13" width="6.57421875" style="2" customWidth="1"/>
    <col min="14" max="14" width="6.00390625" style="2" customWidth="1"/>
    <col min="15" max="16384" width="9.140625" style="2" customWidth="1"/>
  </cols>
  <sheetData>
    <row r="1" spans="12:14" ht="32.25" customHeight="1">
      <c r="L1" s="13" t="s">
        <v>120</v>
      </c>
      <c r="M1" s="13"/>
      <c r="N1" s="14"/>
    </row>
    <row r="2" spans="3:11" ht="72" customHeight="1">
      <c r="C2" s="58" t="s">
        <v>116</v>
      </c>
      <c r="D2" s="59"/>
      <c r="E2" s="59"/>
      <c r="F2" s="59"/>
      <c r="G2" s="59"/>
      <c r="H2" s="59"/>
      <c r="I2" s="59"/>
      <c r="J2" s="59"/>
      <c r="K2" s="59"/>
    </row>
    <row r="3" spans="1:14" ht="15.75" customHeight="1">
      <c r="A3" s="76" t="s">
        <v>13</v>
      </c>
      <c r="B3" s="77" t="s">
        <v>20</v>
      </c>
      <c r="C3" s="74" t="s">
        <v>12</v>
      </c>
      <c r="D3" s="75"/>
      <c r="E3" s="75"/>
      <c r="F3" s="75"/>
      <c r="G3" s="70" t="s">
        <v>117</v>
      </c>
      <c r="H3" s="70"/>
      <c r="I3" s="71"/>
      <c r="J3" s="100" t="s">
        <v>11</v>
      </c>
      <c r="K3" s="101"/>
      <c r="L3" s="101"/>
      <c r="M3" s="101"/>
      <c r="N3" s="37"/>
    </row>
    <row r="4" spans="1:14" ht="15" customHeight="1">
      <c r="A4" s="30"/>
      <c r="B4" s="78"/>
      <c r="C4" s="75"/>
      <c r="D4" s="75"/>
      <c r="E4" s="75"/>
      <c r="F4" s="75"/>
      <c r="G4" s="72"/>
      <c r="H4" s="72"/>
      <c r="I4" s="73"/>
      <c r="J4" s="80" t="s">
        <v>10</v>
      </c>
      <c r="K4" s="82" t="s">
        <v>9</v>
      </c>
      <c r="L4" s="21" t="s">
        <v>5</v>
      </c>
      <c r="M4" s="21" t="s">
        <v>6</v>
      </c>
      <c r="N4" s="21" t="s">
        <v>115</v>
      </c>
    </row>
    <row r="5" spans="1:14" ht="18" customHeight="1">
      <c r="A5" s="30"/>
      <c r="B5" s="78"/>
      <c r="C5" s="84" t="s">
        <v>16</v>
      </c>
      <c r="D5" s="76" t="s">
        <v>17</v>
      </c>
      <c r="E5" s="84" t="s">
        <v>18</v>
      </c>
      <c r="F5" s="84" t="s">
        <v>19</v>
      </c>
      <c r="G5" s="21" t="s">
        <v>7</v>
      </c>
      <c r="H5" s="90" t="s">
        <v>8</v>
      </c>
      <c r="I5" s="90" t="s">
        <v>114</v>
      </c>
      <c r="J5" s="81"/>
      <c r="K5" s="83"/>
      <c r="L5" s="22"/>
      <c r="M5" s="22"/>
      <c r="N5" s="22"/>
    </row>
    <row r="6" spans="1:14" ht="15.75" customHeight="1">
      <c r="A6" s="31"/>
      <c r="B6" s="79"/>
      <c r="C6" s="85"/>
      <c r="D6" s="31"/>
      <c r="E6" s="85"/>
      <c r="F6" s="85"/>
      <c r="G6" s="23"/>
      <c r="H6" s="91"/>
      <c r="I6" s="91"/>
      <c r="J6" s="81"/>
      <c r="K6" s="83"/>
      <c r="L6" s="23"/>
      <c r="M6" s="23"/>
      <c r="N6" s="23"/>
    </row>
    <row r="7" spans="1:14" ht="9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11</v>
      </c>
      <c r="H7" s="12">
        <v>12</v>
      </c>
      <c r="I7" s="1">
        <v>12</v>
      </c>
      <c r="J7" s="1">
        <v>13</v>
      </c>
      <c r="K7" s="1" t="s">
        <v>4</v>
      </c>
      <c r="L7" s="1" t="s">
        <v>14</v>
      </c>
      <c r="M7" s="1" t="s">
        <v>15</v>
      </c>
      <c r="N7" s="12" t="s">
        <v>15</v>
      </c>
    </row>
    <row r="8" spans="1:14" ht="11.25" customHeight="1">
      <c r="A8" s="64" t="s">
        <v>55</v>
      </c>
      <c r="B8" s="106" t="s">
        <v>64</v>
      </c>
      <c r="C8" s="3" t="s">
        <v>0</v>
      </c>
      <c r="D8" s="3" t="s">
        <v>1</v>
      </c>
      <c r="E8" s="3" t="s">
        <v>2</v>
      </c>
      <c r="F8" s="3" t="s">
        <v>3</v>
      </c>
      <c r="G8" s="4">
        <f>G9+G10</f>
        <v>1103.1000000000001</v>
      </c>
      <c r="H8" s="4">
        <f>H9+H10</f>
        <v>1103.1000000000001</v>
      </c>
      <c r="I8" s="4">
        <f>I9+I10</f>
        <v>1103.1000000000001</v>
      </c>
      <c r="J8" s="60" t="s">
        <v>77</v>
      </c>
      <c r="K8" s="21" t="s">
        <v>98</v>
      </c>
      <c r="L8" s="24" t="s">
        <v>119</v>
      </c>
      <c r="M8" s="24" t="s">
        <v>119</v>
      </c>
      <c r="N8" s="24" t="s">
        <v>119</v>
      </c>
    </row>
    <row r="9" spans="1:14" ht="11.25" customHeight="1">
      <c r="A9" s="65"/>
      <c r="B9" s="107"/>
      <c r="C9" s="1" t="s">
        <v>0</v>
      </c>
      <c r="D9" s="1" t="s">
        <v>1</v>
      </c>
      <c r="E9" s="1" t="s">
        <v>110</v>
      </c>
      <c r="F9" s="1" t="s">
        <v>22</v>
      </c>
      <c r="G9" s="5">
        <v>847.2</v>
      </c>
      <c r="H9" s="5">
        <v>847.2</v>
      </c>
      <c r="I9" s="5">
        <v>847.2</v>
      </c>
      <c r="J9" s="61"/>
      <c r="K9" s="22"/>
      <c r="L9" s="25"/>
      <c r="M9" s="25"/>
      <c r="N9" s="25"/>
    </row>
    <row r="10" spans="1:14" ht="11.25" customHeight="1">
      <c r="A10" s="65"/>
      <c r="B10" s="107"/>
      <c r="C10" s="1" t="s">
        <v>0</v>
      </c>
      <c r="D10" s="1" t="s">
        <v>1</v>
      </c>
      <c r="E10" s="1" t="s">
        <v>111</v>
      </c>
      <c r="F10" s="1" t="s">
        <v>21</v>
      </c>
      <c r="G10" s="5">
        <v>255.9</v>
      </c>
      <c r="H10" s="5">
        <v>255.9</v>
      </c>
      <c r="I10" s="5">
        <v>255.9</v>
      </c>
      <c r="J10" s="61"/>
      <c r="K10" s="22"/>
      <c r="L10" s="25"/>
      <c r="M10" s="25"/>
      <c r="N10" s="25"/>
    </row>
    <row r="11" spans="1:14" ht="11.25" customHeight="1">
      <c r="A11" s="65"/>
      <c r="B11" s="107"/>
      <c r="C11" s="3" t="s">
        <v>113</v>
      </c>
      <c r="D11" s="3" t="s">
        <v>23</v>
      </c>
      <c r="E11" s="3" t="s">
        <v>2</v>
      </c>
      <c r="F11" s="3" t="s">
        <v>2</v>
      </c>
      <c r="G11" s="4">
        <f>SUM(G12:G25)</f>
        <v>3779</v>
      </c>
      <c r="H11" s="4">
        <f>SUM(H12:H25)</f>
        <v>3779</v>
      </c>
      <c r="I11" s="4">
        <f>SUM(I12:I25)</f>
        <v>3779</v>
      </c>
      <c r="J11" s="61"/>
      <c r="K11" s="22"/>
      <c r="L11" s="25"/>
      <c r="M11" s="25"/>
      <c r="N11" s="25"/>
    </row>
    <row r="12" spans="1:14" ht="11.25" customHeight="1">
      <c r="A12" s="65"/>
      <c r="B12" s="107"/>
      <c r="C12" s="1" t="s">
        <v>113</v>
      </c>
      <c r="D12" s="1" t="s">
        <v>23</v>
      </c>
      <c r="E12" s="1" t="s">
        <v>110</v>
      </c>
      <c r="F12" s="1" t="s">
        <v>22</v>
      </c>
      <c r="G12" s="5">
        <v>2418.6</v>
      </c>
      <c r="H12" s="5">
        <v>2418.6</v>
      </c>
      <c r="I12" s="5">
        <v>2418.6</v>
      </c>
      <c r="J12" s="61"/>
      <c r="K12" s="22"/>
      <c r="L12" s="25"/>
      <c r="M12" s="25"/>
      <c r="N12" s="25"/>
    </row>
    <row r="13" spans="1:14" ht="11.25" customHeight="1">
      <c r="A13" s="65"/>
      <c r="B13" s="107"/>
      <c r="C13" s="10" t="s">
        <v>113</v>
      </c>
      <c r="D13" s="1" t="s">
        <v>23</v>
      </c>
      <c r="E13" s="1" t="s">
        <v>111</v>
      </c>
      <c r="F13" s="1" t="s">
        <v>21</v>
      </c>
      <c r="G13" s="5">
        <v>730.4</v>
      </c>
      <c r="H13" s="5">
        <v>730.4</v>
      </c>
      <c r="I13" s="5">
        <v>730.4</v>
      </c>
      <c r="J13" s="61"/>
      <c r="K13" s="22"/>
      <c r="L13" s="25"/>
      <c r="M13" s="25"/>
      <c r="N13" s="25"/>
    </row>
    <row r="14" spans="1:14" ht="11.25" customHeight="1">
      <c r="A14" s="65"/>
      <c r="B14" s="107"/>
      <c r="C14" s="10" t="s">
        <v>113</v>
      </c>
      <c r="D14" s="1" t="s">
        <v>23</v>
      </c>
      <c r="E14" s="1" t="s">
        <v>112</v>
      </c>
      <c r="F14" s="1" t="s">
        <v>25</v>
      </c>
      <c r="G14" s="5">
        <v>40</v>
      </c>
      <c r="H14" s="5">
        <v>40</v>
      </c>
      <c r="I14" s="5">
        <v>40</v>
      </c>
      <c r="J14" s="61"/>
      <c r="K14" s="22"/>
      <c r="L14" s="25"/>
      <c r="M14" s="25"/>
      <c r="N14" s="25"/>
    </row>
    <row r="15" spans="1:14" ht="11.25" customHeight="1">
      <c r="A15" s="65"/>
      <c r="B15" s="107"/>
      <c r="C15" s="10" t="s">
        <v>113</v>
      </c>
      <c r="D15" s="1" t="s">
        <v>23</v>
      </c>
      <c r="E15" s="1" t="s">
        <v>24</v>
      </c>
      <c r="F15" s="1" t="s">
        <v>26</v>
      </c>
      <c r="G15" s="5">
        <v>0</v>
      </c>
      <c r="H15" s="5">
        <v>0</v>
      </c>
      <c r="I15" s="5">
        <v>0</v>
      </c>
      <c r="J15" s="62"/>
      <c r="K15" s="22"/>
      <c r="L15" s="25"/>
      <c r="M15" s="25"/>
      <c r="N15" s="25"/>
    </row>
    <row r="16" spans="1:14" ht="11.25" customHeight="1">
      <c r="A16" s="65"/>
      <c r="B16" s="107"/>
      <c r="C16" s="10" t="s">
        <v>113</v>
      </c>
      <c r="D16" s="1" t="s">
        <v>23</v>
      </c>
      <c r="E16" s="1" t="s">
        <v>27</v>
      </c>
      <c r="F16" s="1" t="s">
        <v>28</v>
      </c>
      <c r="G16" s="5">
        <v>585</v>
      </c>
      <c r="H16" s="5">
        <v>585</v>
      </c>
      <c r="I16" s="5">
        <v>585</v>
      </c>
      <c r="J16" s="63"/>
      <c r="K16" s="23"/>
      <c r="L16" s="26"/>
      <c r="M16" s="26"/>
      <c r="N16" s="26"/>
    </row>
    <row r="17" spans="1:14" ht="11.25" customHeight="1">
      <c r="A17" s="65"/>
      <c r="B17" s="107"/>
      <c r="C17" s="10" t="s">
        <v>113</v>
      </c>
      <c r="D17" s="1" t="s">
        <v>23</v>
      </c>
      <c r="E17" s="1" t="s">
        <v>27</v>
      </c>
      <c r="F17" s="1" t="s">
        <v>29</v>
      </c>
      <c r="G17" s="5"/>
      <c r="H17" s="5"/>
      <c r="I17" s="5"/>
      <c r="J17" s="60" t="s">
        <v>78</v>
      </c>
      <c r="K17" s="21" t="s">
        <v>98</v>
      </c>
      <c r="L17" s="15">
        <v>0</v>
      </c>
      <c r="M17" s="15">
        <v>0</v>
      </c>
      <c r="N17" s="15">
        <v>0</v>
      </c>
    </row>
    <row r="18" spans="1:14" ht="11.25" customHeight="1">
      <c r="A18" s="65"/>
      <c r="B18" s="107"/>
      <c r="C18" s="10" t="s">
        <v>113</v>
      </c>
      <c r="D18" s="1" t="s">
        <v>23</v>
      </c>
      <c r="E18" s="1" t="s">
        <v>27</v>
      </c>
      <c r="F18" s="1" t="s">
        <v>30</v>
      </c>
      <c r="G18" s="5"/>
      <c r="H18" s="5"/>
      <c r="I18" s="5"/>
      <c r="J18" s="61"/>
      <c r="K18" s="22"/>
      <c r="L18" s="17"/>
      <c r="M18" s="17"/>
      <c r="N18" s="17"/>
    </row>
    <row r="19" spans="1:14" ht="11.25" customHeight="1">
      <c r="A19" s="65"/>
      <c r="B19" s="107"/>
      <c r="C19" s="10" t="s">
        <v>113</v>
      </c>
      <c r="D19" s="1" t="s">
        <v>23</v>
      </c>
      <c r="E19" s="1" t="s">
        <v>27</v>
      </c>
      <c r="F19" s="1" t="s">
        <v>31</v>
      </c>
      <c r="G19" s="5"/>
      <c r="H19" s="5"/>
      <c r="I19" s="5"/>
      <c r="J19" s="61"/>
      <c r="K19" s="22"/>
      <c r="L19" s="17"/>
      <c r="M19" s="17"/>
      <c r="N19" s="17"/>
    </row>
    <row r="20" spans="1:14" ht="11.25" customHeight="1">
      <c r="A20" s="65"/>
      <c r="B20" s="107"/>
      <c r="C20" s="10" t="s">
        <v>113</v>
      </c>
      <c r="D20" s="1" t="s">
        <v>23</v>
      </c>
      <c r="E20" s="1" t="s">
        <v>27</v>
      </c>
      <c r="F20" s="1" t="s">
        <v>32</v>
      </c>
      <c r="G20" s="5"/>
      <c r="H20" s="5"/>
      <c r="I20" s="5"/>
      <c r="J20" s="61"/>
      <c r="K20" s="22"/>
      <c r="L20" s="17"/>
      <c r="M20" s="17"/>
      <c r="N20" s="17"/>
    </row>
    <row r="21" spans="1:14" ht="11.25" customHeight="1">
      <c r="A21" s="65"/>
      <c r="B21" s="107"/>
      <c r="C21" s="10" t="s">
        <v>113</v>
      </c>
      <c r="D21" s="1" t="s">
        <v>23</v>
      </c>
      <c r="E21" s="1" t="s">
        <v>27</v>
      </c>
      <c r="F21" s="1" t="s">
        <v>33</v>
      </c>
      <c r="G21" s="5"/>
      <c r="H21" s="5"/>
      <c r="I21" s="5"/>
      <c r="J21" s="61"/>
      <c r="K21" s="22"/>
      <c r="L21" s="17"/>
      <c r="M21" s="17"/>
      <c r="N21" s="17"/>
    </row>
    <row r="22" spans="1:14" ht="11.25" customHeight="1">
      <c r="A22" s="65"/>
      <c r="B22" s="107"/>
      <c r="C22" s="10" t="s">
        <v>113</v>
      </c>
      <c r="D22" s="1" t="s">
        <v>23</v>
      </c>
      <c r="E22" s="1" t="s">
        <v>27</v>
      </c>
      <c r="F22" s="1" t="s">
        <v>34</v>
      </c>
      <c r="G22" s="5"/>
      <c r="H22" s="5"/>
      <c r="I22" s="5"/>
      <c r="J22" s="61"/>
      <c r="K22" s="22"/>
      <c r="L22" s="17"/>
      <c r="M22" s="17"/>
      <c r="N22" s="17"/>
    </row>
    <row r="23" spans="1:14" ht="11.25" customHeight="1">
      <c r="A23" s="65"/>
      <c r="B23" s="107"/>
      <c r="C23" s="10" t="s">
        <v>113</v>
      </c>
      <c r="D23" s="1" t="s">
        <v>23</v>
      </c>
      <c r="E23" s="1" t="s">
        <v>35</v>
      </c>
      <c r="F23" s="1" t="s">
        <v>32</v>
      </c>
      <c r="G23" s="5"/>
      <c r="H23" s="5"/>
      <c r="I23" s="5"/>
      <c r="J23" s="61"/>
      <c r="K23" s="22"/>
      <c r="L23" s="17"/>
      <c r="M23" s="17"/>
      <c r="N23" s="17"/>
    </row>
    <row r="24" spans="1:14" ht="9.75" customHeight="1">
      <c r="A24" s="65"/>
      <c r="B24" s="107"/>
      <c r="C24" s="10" t="s">
        <v>113</v>
      </c>
      <c r="D24" s="1" t="s">
        <v>23</v>
      </c>
      <c r="E24" s="1" t="s">
        <v>36</v>
      </c>
      <c r="F24" s="1" t="s">
        <v>32</v>
      </c>
      <c r="G24" s="5">
        <v>5</v>
      </c>
      <c r="H24" s="5">
        <v>5</v>
      </c>
      <c r="I24" s="5">
        <v>5</v>
      </c>
      <c r="J24" s="63"/>
      <c r="K24" s="23"/>
      <c r="L24" s="16"/>
      <c r="M24" s="16"/>
      <c r="N24" s="16"/>
    </row>
    <row r="25" spans="1:14" ht="11.25" customHeight="1">
      <c r="A25" s="65"/>
      <c r="B25" s="107"/>
      <c r="C25" s="1" t="s">
        <v>113</v>
      </c>
      <c r="D25" s="1" t="s">
        <v>23</v>
      </c>
      <c r="E25" s="1" t="s">
        <v>37</v>
      </c>
      <c r="F25" s="1" t="s">
        <v>32</v>
      </c>
      <c r="G25" s="5">
        <v>0</v>
      </c>
      <c r="H25" s="5">
        <v>0</v>
      </c>
      <c r="I25" s="5">
        <v>0</v>
      </c>
      <c r="J25" s="18" t="s">
        <v>79</v>
      </c>
      <c r="K25" s="21" t="s">
        <v>99</v>
      </c>
      <c r="L25" s="24" t="s">
        <v>100</v>
      </c>
      <c r="M25" s="24" t="s">
        <v>100</v>
      </c>
      <c r="N25" s="24" t="s">
        <v>100</v>
      </c>
    </row>
    <row r="26" spans="1:14" ht="11.25" customHeight="1">
      <c r="A26" s="65"/>
      <c r="B26" s="107"/>
      <c r="C26" s="3" t="s">
        <v>38</v>
      </c>
      <c r="D26" s="3" t="s">
        <v>39</v>
      </c>
      <c r="E26" s="3" t="s">
        <v>40</v>
      </c>
      <c r="F26" s="3" t="s">
        <v>41</v>
      </c>
      <c r="G26" s="4">
        <v>45</v>
      </c>
      <c r="H26" s="4">
        <v>45</v>
      </c>
      <c r="I26" s="4">
        <v>45</v>
      </c>
      <c r="J26" s="86"/>
      <c r="K26" s="32"/>
      <c r="L26" s="34"/>
      <c r="M26" s="34"/>
      <c r="N26" s="34"/>
    </row>
    <row r="27" spans="1:14" ht="11.25" customHeight="1">
      <c r="A27" s="65"/>
      <c r="B27" s="107"/>
      <c r="C27" s="3" t="s">
        <v>42</v>
      </c>
      <c r="D27" s="3" t="s">
        <v>43</v>
      </c>
      <c r="E27" s="3" t="s">
        <v>44</v>
      </c>
      <c r="F27" s="3" t="s">
        <v>45</v>
      </c>
      <c r="G27" s="4">
        <v>0</v>
      </c>
      <c r="H27" s="4">
        <v>0</v>
      </c>
      <c r="I27" s="4">
        <v>0</v>
      </c>
      <c r="J27" s="86"/>
      <c r="K27" s="32"/>
      <c r="L27" s="34"/>
      <c r="M27" s="34"/>
      <c r="N27" s="34"/>
    </row>
    <row r="28" spans="1:14" ht="11.25" customHeight="1">
      <c r="A28" s="65"/>
      <c r="B28" s="107"/>
      <c r="C28" s="3" t="s">
        <v>76</v>
      </c>
      <c r="D28" s="3" t="s">
        <v>46</v>
      </c>
      <c r="E28" s="3" t="s">
        <v>75</v>
      </c>
      <c r="F28" s="3" t="s">
        <v>45</v>
      </c>
      <c r="G28" s="4">
        <v>0</v>
      </c>
      <c r="H28" s="4">
        <v>0</v>
      </c>
      <c r="I28" s="4">
        <v>0</v>
      </c>
      <c r="J28" s="86"/>
      <c r="K28" s="32"/>
      <c r="L28" s="34"/>
      <c r="M28" s="34"/>
      <c r="N28" s="34"/>
    </row>
    <row r="29" spans="1:14" ht="11.25" customHeight="1">
      <c r="A29" s="65"/>
      <c r="B29" s="107"/>
      <c r="C29" s="3" t="s">
        <v>47</v>
      </c>
      <c r="D29" s="3" t="s">
        <v>48</v>
      </c>
      <c r="E29" s="3" t="s">
        <v>2</v>
      </c>
      <c r="F29" s="3" t="s">
        <v>3</v>
      </c>
      <c r="G29" s="4">
        <f>G77</f>
        <v>261.2</v>
      </c>
      <c r="H29" s="4">
        <f>H77</f>
        <v>261.2</v>
      </c>
      <c r="I29" s="4">
        <f>I77</f>
        <v>261.2</v>
      </c>
      <c r="J29" s="86"/>
      <c r="K29" s="32"/>
      <c r="L29" s="34"/>
      <c r="M29" s="34"/>
      <c r="N29" s="34"/>
    </row>
    <row r="30" spans="1:14" ht="11.25" customHeight="1">
      <c r="A30" s="65"/>
      <c r="B30" s="107"/>
      <c r="C30" s="3" t="s">
        <v>49</v>
      </c>
      <c r="D30" s="3" t="s">
        <v>74</v>
      </c>
      <c r="E30" s="3" t="s">
        <v>50</v>
      </c>
      <c r="F30" s="3" t="s">
        <v>45</v>
      </c>
      <c r="G30" s="4">
        <f>G81</f>
        <v>14924.2</v>
      </c>
      <c r="H30" s="4">
        <f>H81</f>
        <v>14924.2</v>
      </c>
      <c r="I30" s="4">
        <f>I81</f>
        <v>14924.2</v>
      </c>
      <c r="J30" s="87"/>
      <c r="K30" s="33"/>
      <c r="L30" s="35"/>
      <c r="M30" s="35"/>
      <c r="N30" s="35"/>
    </row>
    <row r="31" spans="1:14" ht="11.25" customHeight="1">
      <c r="A31" s="65"/>
      <c r="B31" s="107"/>
      <c r="C31" s="3" t="s">
        <v>51</v>
      </c>
      <c r="D31" s="3" t="s">
        <v>52</v>
      </c>
      <c r="E31" s="3" t="s">
        <v>53</v>
      </c>
      <c r="F31" s="3" t="s">
        <v>45</v>
      </c>
      <c r="G31" s="4">
        <f>G103</f>
        <v>643.3</v>
      </c>
      <c r="H31" s="4">
        <f>H103</f>
        <v>666.7</v>
      </c>
      <c r="I31" s="4">
        <f>I103</f>
        <v>666.7</v>
      </c>
      <c r="J31" s="18" t="s">
        <v>80</v>
      </c>
      <c r="K31" s="21" t="s">
        <v>98</v>
      </c>
      <c r="L31" s="24">
        <v>100</v>
      </c>
      <c r="M31" s="24">
        <v>100</v>
      </c>
      <c r="N31" s="24">
        <v>100</v>
      </c>
    </row>
    <row r="32" spans="1:14" ht="15.75" customHeight="1">
      <c r="A32" s="1"/>
      <c r="B32" s="6" t="s">
        <v>54</v>
      </c>
      <c r="C32" s="105"/>
      <c r="D32" s="37"/>
      <c r="E32" s="37"/>
      <c r="F32" s="38"/>
      <c r="G32" s="4">
        <f>G31+G30+G29+G28+G27+G26+G11+G8</f>
        <v>20755.8</v>
      </c>
      <c r="H32" s="4">
        <f>H31+H30+H29+H28+H27+H26+H11+H8</f>
        <v>20779.2</v>
      </c>
      <c r="I32" s="4">
        <f>I31+I30+I29+I28+I27+I26+I11+I8</f>
        <v>20779.2</v>
      </c>
      <c r="J32" s="87"/>
      <c r="K32" s="23"/>
      <c r="L32" s="26"/>
      <c r="M32" s="26"/>
      <c r="N32" s="26"/>
    </row>
    <row r="33" spans="1:14" ht="9.75">
      <c r="A33" s="64" t="s">
        <v>56</v>
      </c>
      <c r="B33" s="42" t="s">
        <v>65</v>
      </c>
      <c r="C33" s="3" t="s">
        <v>0</v>
      </c>
      <c r="D33" s="3" t="s">
        <v>1</v>
      </c>
      <c r="E33" s="3" t="s">
        <v>2</v>
      </c>
      <c r="F33" s="3" t="s">
        <v>3</v>
      </c>
      <c r="G33" s="4">
        <f>G34+G35</f>
        <v>1103.1000000000001</v>
      </c>
      <c r="H33" s="4">
        <f>H34+H35</f>
        <v>1103.1000000000001</v>
      </c>
      <c r="I33" s="4">
        <f>I34+I35</f>
        <v>1103.1000000000001</v>
      </c>
      <c r="J33" s="18" t="s">
        <v>81</v>
      </c>
      <c r="K33" s="21" t="s">
        <v>98</v>
      </c>
      <c r="L33" s="15" t="s">
        <v>101</v>
      </c>
      <c r="M33" s="15" t="s">
        <v>101</v>
      </c>
      <c r="N33" s="15" t="s">
        <v>101</v>
      </c>
    </row>
    <row r="34" spans="1:14" ht="11.25" customHeight="1">
      <c r="A34" s="65"/>
      <c r="B34" s="43"/>
      <c r="C34" s="11" t="s">
        <v>0</v>
      </c>
      <c r="D34" s="11" t="s">
        <v>1</v>
      </c>
      <c r="E34" s="11" t="s">
        <v>110</v>
      </c>
      <c r="F34" s="11" t="s">
        <v>22</v>
      </c>
      <c r="G34" s="5">
        <v>847.2</v>
      </c>
      <c r="H34" s="5">
        <v>847.2</v>
      </c>
      <c r="I34" s="5">
        <v>847.2</v>
      </c>
      <c r="J34" s="86"/>
      <c r="K34" s="22"/>
      <c r="L34" s="17"/>
      <c r="M34" s="17"/>
      <c r="N34" s="17"/>
    </row>
    <row r="35" spans="1:14" ht="11.25" customHeight="1">
      <c r="A35" s="65"/>
      <c r="B35" s="43"/>
      <c r="C35" s="11" t="s">
        <v>0</v>
      </c>
      <c r="D35" s="11" t="s">
        <v>1</v>
      </c>
      <c r="E35" s="11" t="s">
        <v>111</v>
      </c>
      <c r="F35" s="11" t="s">
        <v>21</v>
      </c>
      <c r="G35" s="5">
        <v>255.9</v>
      </c>
      <c r="H35" s="5">
        <v>255.9</v>
      </c>
      <c r="I35" s="5">
        <v>255.9</v>
      </c>
      <c r="J35" s="86"/>
      <c r="K35" s="22"/>
      <c r="L35" s="17"/>
      <c r="M35" s="17"/>
      <c r="N35" s="17"/>
    </row>
    <row r="36" spans="1:14" ht="11.25" customHeight="1">
      <c r="A36" s="65"/>
      <c r="B36" s="43"/>
      <c r="C36" s="3" t="s">
        <v>113</v>
      </c>
      <c r="D36" s="3" t="s">
        <v>23</v>
      </c>
      <c r="E36" s="3" t="s">
        <v>2</v>
      </c>
      <c r="F36" s="3" t="s">
        <v>2</v>
      </c>
      <c r="G36" s="4">
        <f>SUM(G37:G50)</f>
        <v>3779</v>
      </c>
      <c r="H36" s="4">
        <f>SUM(H37:H50)</f>
        <v>3779</v>
      </c>
      <c r="I36" s="4">
        <f>SUM(I37:I50)</f>
        <v>3779</v>
      </c>
      <c r="J36" s="86"/>
      <c r="K36" s="22"/>
      <c r="L36" s="17"/>
      <c r="M36" s="17"/>
      <c r="N36" s="17"/>
    </row>
    <row r="37" spans="1:14" ht="11.25" customHeight="1">
      <c r="A37" s="65"/>
      <c r="B37" s="43"/>
      <c r="C37" s="11" t="s">
        <v>113</v>
      </c>
      <c r="D37" s="11" t="s">
        <v>23</v>
      </c>
      <c r="E37" s="11" t="s">
        <v>110</v>
      </c>
      <c r="F37" s="11" t="s">
        <v>22</v>
      </c>
      <c r="G37" s="5">
        <v>2418.6</v>
      </c>
      <c r="H37" s="5">
        <v>2418.6</v>
      </c>
      <c r="I37" s="5">
        <v>2418.6</v>
      </c>
      <c r="J37" s="86"/>
      <c r="K37" s="22"/>
      <c r="L37" s="17"/>
      <c r="M37" s="17"/>
      <c r="N37" s="17"/>
    </row>
    <row r="38" spans="1:14" ht="11.25" customHeight="1">
      <c r="A38" s="65"/>
      <c r="B38" s="43"/>
      <c r="C38" s="11" t="s">
        <v>113</v>
      </c>
      <c r="D38" s="11" t="s">
        <v>23</v>
      </c>
      <c r="E38" s="11" t="s">
        <v>111</v>
      </c>
      <c r="F38" s="11" t="s">
        <v>21</v>
      </c>
      <c r="G38" s="5">
        <v>730.4</v>
      </c>
      <c r="H38" s="5">
        <v>730.4</v>
      </c>
      <c r="I38" s="5">
        <v>730.4</v>
      </c>
      <c r="J38" s="86"/>
      <c r="K38" s="22"/>
      <c r="L38" s="17"/>
      <c r="M38" s="17"/>
      <c r="N38" s="17"/>
    </row>
    <row r="39" spans="1:14" ht="11.25" customHeight="1">
      <c r="A39" s="65"/>
      <c r="B39" s="43"/>
      <c r="C39" s="11" t="s">
        <v>113</v>
      </c>
      <c r="D39" s="11" t="s">
        <v>23</v>
      </c>
      <c r="E39" s="11" t="s">
        <v>112</v>
      </c>
      <c r="F39" s="11" t="s">
        <v>25</v>
      </c>
      <c r="G39" s="5">
        <v>40</v>
      </c>
      <c r="H39" s="5">
        <v>40</v>
      </c>
      <c r="I39" s="5">
        <v>40</v>
      </c>
      <c r="J39" s="86"/>
      <c r="K39" s="22"/>
      <c r="L39" s="17"/>
      <c r="M39" s="17"/>
      <c r="N39" s="17"/>
    </row>
    <row r="40" spans="1:14" ht="11.25" customHeight="1">
      <c r="A40" s="65"/>
      <c r="B40" s="43"/>
      <c r="C40" s="11" t="s">
        <v>113</v>
      </c>
      <c r="D40" s="11" t="s">
        <v>23</v>
      </c>
      <c r="E40" s="11" t="s">
        <v>24</v>
      </c>
      <c r="F40" s="11" t="s">
        <v>26</v>
      </c>
      <c r="G40" s="5">
        <v>0</v>
      </c>
      <c r="H40" s="5">
        <v>0</v>
      </c>
      <c r="I40" s="5">
        <v>0</v>
      </c>
      <c r="J40" s="87"/>
      <c r="K40" s="23"/>
      <c r="L40" s="16"/>
      <c r="M40" s="16"/>
      <c r="N40" s="16"/>
    </row>
    <row r="41" spans="1:14" ht="9.75">
      <c r="A41" s="65"/>
      <c r="B41" s="43"/>
      <c r="C41" s="11" t="s">
        <v>113</v>
      </c>
      <c r="D41" s="11" t="s">
        <v>23</v>
      </c>
      <c r="E41" s="11" t="s">
        <v>27</v>
      </c>
      <c r="F41" s="11" t="s">
        <v>28</v>
      </c>
      <c r="G41" s="5">
        <v>585</v>
      </c>
      <c r="H41" s="5">
        <v>585</v>
      </c>
      <c r="I41" s="5">
        <v>585</v>
      </c>
      <c r="J41" s="18" t="s">
        <v>82</v>
      </c>
      <c r="K41" s="21" t="s">
        <v>102</v>
      </c>
      <c r="L41" s="27">
        <v>12</v>
      </c>
      <c r="M41" s="27">
        <v>12</v>
      </c>
      <c r="N41" s="27">
        <v>12</v>
      </c>
    </row>
    <row r="42" spans="1:14" ht="11.25" customHeight="1">
      <c r="A42" s="65"/>
      <c r="B42" s="43"/>
      <c r="C42" s="11" t="s">
        <v>113</v>
      </c>
      <c r="D42" s="11" t="s">
        <v>23</v>
      </c>
      <c r="E42" s="11" t="s">
        <v>27</v>
      </c>
      <c r="F42" s="11" t="s">
        <v>29</v>
      </c>
      <c r="G42" s="5"/>
      <c r="H42" s="5"/>
      <c r="I42" s="5"/>
      <c r="J42" s="86"/>
      <c r="K42" s="22"/>
      <c r="L42" s="28"/>
      <c r="M42" s="28"/>
      <c r="N42" s="28"/>
    </row>
    <row r="43" spans="1:14" ht="11.25" customHeight="1">
      <c r="A43" s="65"/>
      <c r="B43" s="43"/>
      <c r="C43" s="11" t="s">
        <v>113</v>
      </c>
      <c r="D43" s="11" t="s">
        <v>23</v>
      </c>
      <c r="E43" s="11" t="s">
        <v>27</v>
      </c>
      <c r="F43" s="11" t="s">
        <v>30</v>
      </c>
      <c r="G43" s="5"/>
      <c r="H43" s="5"/>
      <c r="I43" s="5"/>
      <c r="J43" s="86"/>
      <c r="K43" s="22"/>
      <c r="L43" s="28"/>
      <c r="M43" s="28"/>
      <c r="N43" s="28"/>
    </row>
    <row r="44" spans="1:14" ht="11.25" customHeight="1">
      <c r="A44" s="65"/>
      <c r="B44" s="43"/>
      <c r="C44" s="11" t="s">
        <v>113</v>
      </c>
      <c r="D44" s="11" t="s">
        <v>23</v>
      </c>
      <c r="E44" s="11" t="s">
        <v>27</v>
      </c>
      <c r="F44" s="11" t="s">
        <v>31</v>
      </c>
      <c r="G44" s="5"/>
      <c r="H44" s="5"/>
      <c r="I44" s="5"/>
      <c r="J44" s="87"/>
      <c r="K44" s="23"/>
      <c r="L44" s="29"/>
      <c r="M44" s="29"/>
      <c r="N44" s="29"/>
    </row>
    <row r="45" spans="1:14" ht="9.75">
      <c r="A45" s="65"/>
      <c r="B45" s="43"/>
      <c r="C45" s="11" t="s">
        <v>113</v>
      </c>
      <c r="D45" s="11" t="s">
        <v>23</v>
      </c>
      <c r="E45" s="11" t="s">
        <v>27</v>
      </c>
      <c r="F45" s="11" t="s">
        <v>32</v>
      </c>
      <c r="G45" s="5"/>
      <c r="H45" s="5"/>
      <c r="I45" s="5"/>
      <c r="J45" s="18" t="s">
        <v>83</v>
      </c>
      <c r="K45" s="21" t="s">
        <v>102</v>
      </c>
      <c r="L45" s="27">
        <v>0</v>
      </c>
      <c r="M45" s="27">
        <v>0</v>
      </c>
      <c r="N45" s="27">
        <v>0</v>
      </c>
    </row>
    <row r="46" spans="1:14" ht="11.25" customHeight="1">
      <c r="A46" s="65"/>
      <c r="B46" s="43"/>
      <c r="C46" s="11" t="s">
        <v>113</v>
      </c>
      <c r="D46" s="11" t="s">
        <v>23</v>
      </c>
      <c r="E46" s="11" t="s">
        <v>27</v>
      </c>
      <c r="F46" s="11" t="s">
        <v>33</v>
      </c>
      <c r="G46" s="5"/>
      <c r="H46" s="5"/>
      <c r="I46" s="5"/>
      <c r="J46" s="86"/>
      <c r="K46" s="22"/>
      <c r="L46" s="28"/>
      <c r="M46" s="28"/>
      <c r="N46" s="28"/>
    </row>
    <row r="47" spans="1:14" ht="11.25" customHeight="1">
      <c r="A47" s="65"/>
      <c r="B47" s="43"/>
      <c r="C47" s="11" t="s">
        <v>113</v>
      </c>
      <c r="D47" s="11" t="s">
        <v>23</v>
      </c>
      <c r="E47" s="11" t="s">
        <v>27</v>
      </c>
      <c r="F47" s="11" t="s">
        <v>34</v>
      </c>
      <c r="G47" s="5"/>
      <c r="H47" s="5"/>
      <c r="I47" s="5"/>
      <c r="J47" s="86"/>
      <c r="K47" s="22"/>
      <c r="L47" s="28"/>
      <c r="M47" s="28"/>
      <c r="N47" s="28"/>
    </row>
    <row r="48" spans="1:14" ht="11.25" customHeight="1">
      <c r="A48" s="65"/>
      <c r="B48" s="43"/>
      <c r="C48" s="11" t="s">
        <v>113</v>
      </c>
      <c r="D48" s="11" t="s">
        <v>23</v>
      </c>
      <c r="E48" s="11" t="s">
        <v>35</v>
      </c>
      <c r="F48" s="11" t="s">
        <v>32</v>
      </c>
      <c r="G48" s="5"/>
      <c r="H48" s="5"/>
      <c r="I48" s="5"/>
      <c r="J48" s="86"/>
      <c r="K48" s="22"/>
      <c r="L48" s="28"/>
      <c r="M48" s="28"/>
      <c r="N48" s="28"/>
    </row>
    <row r="49" spans="1:14" ht="11.25" customHeight="1">
      <c r="A49" s="65"/>
      <c r="B49" s="43"/>
      <c r="C49" s="11" t="s">
        <v>113</v>
      </c>
      <c r="D49" s="11" t="s">
        <v>23</v>
      </c>
      <c r="E49" s="11" t="s">
        <v>36</v>
      </c>
      <c r="F49" s="11" t="s">
        <v>32</v>
      </c>
      <c r="G49" s="5">
        <v>5</v>
      </c>
      <c r="H49" s="5">
        <v>5</v>
      </c>
      <c r="I49" s="5">
        <v>5</v>
      </c>
      <c r="J49" s="86"/>
      <c r="K49" s="22"/>
      <c r="L49" s="28"/>
      <c r="M49" s="28"/>
      <c r="N49" s="28"/>
    </row>
    <row r="50" spans="1:14" ht="11.25" customHeight="1">
      <c r="A50" s="65"/>
      <c r="B50" s="43"/>
      <c r="C50" s="11" t="s">
        <v>113</v>
      </c>
      <c r="D50" s="11" t="s">
        <v>23</v>
      </c>
      <c r="E50" s="11" t="s">
        <v>37</v>
      </c>
      <c r="F50" s="11" t="s">
        <v>32</v>
      </c>
      <c r="G50" s="5">
        <v>0</v>
      </c>
      <c r="H50" s="5">
        <v>0</v>
      </c>
      <c r="I50" s="5">
        <v>0</v>
      </c>
      <c r="J50" s="86"/>
      <c r="K50" s="22"/>
      <c r="L50" s="28"/>
      <c r="M50" s="28"/>
      <c r="N50" s="28"/>
    </row>
    <row r="51" spans="1:14" ht="11.25" customHeight="1">
      <c r="A51" s="65"/>
      <c r="B51" s="43"/>
      <c r="C51" s="3" t="s">
        <v>38</v>
      </c>
      <c r="D51" s="3" t="s">
        <v>39</v>
      </c>
      <c r="E51" s="3" t="s">
        <v>40</v>
      </c>
      <c r="F51" s="3" t="s">
        <v>41</v>
      </c>
      <c r="G51" s="4">
        <v>45</v>
      </c>
      <c r="H51" s="4">
        <v>45</v>
      </c>
      <c r="I51" s="4">
        <v>45</v>
      </c>
      <c r="J51" s="86"/>
      <c r="K51" s="22"/>
      <c r="L51" s="28"/>
      <c r="M51" s="28"/>
      <c r="N51" s="28"/>
    </row>
    <row r="52" spans="1:14" ht="11.25" customHeight="1">
      <c r="A52" s="65"/>
      <c r="B52" s="43"/>
      <c r="C52" s="3" t="s">
        <v>42</v>
      </c>
      <c r="D52" s="3" t="s">
        <v>43</v>
      </c>
      <c r="E52" s="3" t="s">
        <v>44</v>
      </c>
      <c r="F52" s="3" t="s">
        <v>45</v>
      </c>
      <c r="G52" s="4">
        <v>0</v>
      </c>
      <c r="H52" s="4">
        <v>0</v>
      </c>
      <c r="I52" s="4">
        <v>0</v>
      </c>
      <c r="J52" s="86"/>
      <c r="K52" s="22"/>
      <c r="L52" s="28"/>
      <c r="M52" s="28"/>
      <c r="N52" s="28"/>
    </row>
    <row r="53" spans="1:14" ht="13.5" customHeight="1">
      <c r="A53" s="66"/>
      <c r="B53" s="44"/>
      <c r="C53" s="36"/>
      <c r="D53" s="37"/>
      <c r="E53" s="37"/>
      <c r="F53" s="38"/>
      <c r="G53" s="4">
        <f>G33+G36+G51+G52</f>
        <v>4927.1</v>
      </c>
      <c r="H53" s="4">
        <f>H33+H36+H51+H52</f>
        <v>4927.1</v>
      </c>
      <c r="I53" s="4">
        <f>I33+I36+I51+I52</f>
        <v>4927.1</v>
      </c>
      <c r="J53" s="88"/>
      <c r="K53" s="22"/>
      <c r="L53" s="28"/>
      <c r="M53" s="28"/>
      <c r="N53" s="28"/>
    </row>
    <row r="54" spans="1:14" ht="11.25" customHeight="1">
      <c r="A54" s="64" t="s">
        <v>57</v>
      </c>
      <c r="B54" s="67" t="s">
        <v>66</v>
      </c>
      <c r="C54" s="3" t="s">
        <v>0</v>
      </c>
      <c r="D54" s="3" t="s">
        <v>1</v>
      </c>
      <c r="E54" s="3" t="s">
        <v>2</v>
      </c>
      <c r="F54" s="3" t="s">
        <v>3</v>
      </c>
      <c r="G54" s="4">
        <f>G55+G56</f>
        <v>1103.1000000000001</v>
      </c>
      <c r="H54" s="4">
        <f>H55+H56</f>
        <v>1103.1000000000001</v>
      </c>
      <c r="I54" s="4">
        <f>I55+I56</f>
        <v>1103.1000000000001</v>
      </c>
      <c r="J54" s="88"/>
      <c r="K54" s="22"/>
      <c r="L54" s="28"/>
      <c r="M54" s="28"/>
      <c r="N54" s="28"/>
    </row>
    <row r="55" spans="1:14" ht="11.25" customHeight="1">
      <c r="A55" s="65"/>
      <c r="B55" s="68"/>
      <c r="C55" s="11" t="s">
        <v>0</v>
      </c>
      <c r="D55" s="11" t="s">
        <v>1</v>
      </c>
      <c r="E55" s="11" t="s">
        <v>110</v>
      </c>
      <c r="F55" s="11" t="s">
        <v>22</v>
      </c>
      <c r="G55" s="5">
        <v>847.2</v>
      </c>
      <c r="H55" s="5">
        <v>847.2</v>
      </c>
      <c r="I55" s="5">
        <v>847.2</v>
      </c>
      <c r="J55" s="88"/>
      <c r="K55" s="22"/>
      <c r="L55" s="28"/>
      <c r="M55" s="28"/>
      <c r="N55" s="28"/>
    </row>
    <row r="56" spans="1:14" ht="11.25" customHeight="1">
      <c r="A56" s="65"/>
      <c r="B56" s="68"/>
      <c r="C56" s="11" t="s">
        <v>0</v>
      </c>
      <c r="D56" s="11" t="s">
        <v>1</v>
      </c>
      <c r="E56" s="11" t="s">
        <v>111</v>
      </c>
      <c r="F56" s="11" t="s">
        <v>21</v>
      </c>
      <c r="G56" s="5">
        <v>255.9</v>
      </c>
      <c r="H56" s="5">
        <v>255.9</v>
      </c>
      <c r="I56" s="5">
        <v>255.9</v>
      </c>
      <c r="J56" s="88"/>
      <c r="K56" s="22"/>
      <c r="L56" s="28"/>
      <c r="M56" s="28"/>
      <c r="N56" s="28"/>
    </row>
    <row r="57" spans="1:14" ht="11.25" customHeight="1">
      <c r="A57" s="65"/>
      <c r="B57" s="68"/>
      <c r="C57" s="3" t="s">
        <v>113</v>
      </c>
      <c r="D57" s="3" t="s">
        <v>23</v>
      </c>
      <c r="E57" s="3" t="s">
        <v>2</v>
      </c>
      <c r="F57" s="3" t="s">
        <v>2</v>
      </c>
      <c r="G57" s="4">
        <f>SUM(G58:G71)</f>
        <v>3779</v>
      </c>
      <c r="H57" s="4">
        <f>SUM(H58:H71)</f>
        <v>3779</v>
      </c>
      <c r="I57" s="4">
        <f>SUM(I58:I71)</f>
        <v>3779</v>
      </c>
      <c r="J57" s="89"/>
      <c r="K57" s="23"/>
      <c r="L57" s="29"/>
      <c r="M57" s="29"/>
      <c r="N57" s="29"/>
    </row>
    <row r="58" spans="1:14" ht="11.25" customHeight="1">
      <c r="A58" s="65"/>
      <c r="B58" s="68"/>
      <c r="C58" s="11" t="s">
        <v>113</v>
      </c>
      <c r="D58" s="11" t="s">
        <v>23</v>
      </c>
      <c r="E58" s="11" t="s">
        <v>110</v>
      </c>
      <c r="F58" s="11" t="s">
        <v>22</v>
      </c>
      <c r="G58" s="5">
        <v>2418.6</v>
      </c>
      <c r="H58" s="5">
        <v>2418.6</v>
      </c>
      <c r="I58" s="5">
        <v>2418.6</v>
      </c>
      <c r="J58" s="18" t="s">
        <v>84</v>
      </c>
      <c r="K58" s="21" t="s">
        <v>98</v>
      </c>
      <c r="L58" s="15">
        <v>5</v>
      </c>
      <c r="M58" s="15">
        <v>5</v>
      </c>
      <c r="N58" s="15">
        <v>5</v>
      </c>
    </row>
    <row r="59" spans="1:14" ht="11.25" customHeight="1">
      <c r="A59" s="65"/>
      <c r="B59" s="68"/>
      <c r="C59" s="11" t="s">
        <v>113</v>
      </c>
      <c r="D59" s="11" t="s">
        <v>23</v>
      </c>
      <c r="E59" s="11" t="s">
        <v>111</v>
      </c>
      <c r="F59" s="11" t="s">
        <v>21</v>
      </c>
      <c r="G59" s="5">
        <v>730.4</v>
      </c>
      <c r="H59" s="5">
        <v>730.4</v>
      </c>
      <c r="I59" s="5">
        <v>730.4</v>
      </c>
      <c r="J59" s="19"/>
      <c r="K59" s="22"/>
      <c r="L59" s="17"/>
      <c r="M59" s="17"/>
      <c r="N59" s="17"/>
    </row>
    <row r="60" spans="1:14" ht="11.25" customHeight="1">
      <c r="A60" s="65"/>
      <c r="B60" s="68"/>
      <c r="C60" s="11" t="s">
        <v>113</v>
      </c>
      <c r="D60" s="11" t="s">
        <v>23</v>
      </c>
      <c r="E60" s="11" t="s">
        <v>112</v>
      </c>
      <c r="F60" s="11" t="s">
        <v>25</v>
      </c>
      <c r="G60" s="5">
        <v>40</v>
      </c>
      <c r="H60" s="5">
        <v>40</v>
      </c>
      <c r="I60" s="5">
        <v>40</v>
      </c>
      <c r="J60" s="19"/>
      <c r="K60" s="22"/>
      <c r="L60" s="17"/>
      <c r="M60" s="17"/>
      <c r="N60" s="17"/>
    </row>
    <row r="61" spans="1:14" ht="11.25" customHeight="1">
      <c r="A61" s="65"/>
      <c r="B61" s="68"/>
      <c r="C61" s="11" t="s">
        <v>113</v>
      </c>
      <c r="D61" s="11" t="s">
        <v>23</v>
      </c>
      <c r="E61" s="11" t="s">
        <v>24</v>
      </c>
      <c r="F61" s="11" t="s">
        <v>26</v>
      </c>
      <c r="G61" s="5">
        <v>0</v>
      </c>
      <c r="H61" s="5">
        <v>0</v>
      </c>
      <c r="I61" s="5">
        <v>0</v>
      </c>
      <c r="J61" s="20"/>
      <c r="K61" s="23"/>
      <c r="L61" s="16"/>
      <c r="M61" s="16"/>
      <c r="N61" s="16"/>
    </row>
    <row r="62" spans="1:14" ht="11.25" customHeight="1">
      <c r="A62" s="65"/>
      <c r="B62" s="68"/>
      <c r="C62" s="11" t="s">
        <v>113</v>
      </c>
      <c r="D62" s="11" t="s">
        <v>23</v>
      </c>
      <c r="E62" s="11" t="s">
        <v>27</v>
      </c>
      <c r="F62" s="11" t="s">
        <v>28</v>
      </c>
      <c r="G62" s="5">
        <v>585</v>
      </c>
      <c r="H62" s="5">
        <v>585</v>
      </c>
      <c r="I62" s="5">
        <v>585</v>
      </c>
      <c r="J62" s="18" t="s">
        <v>85</v>
      </c>
      <c r="K62" s="21" t="s">
        <v>98</v>
      </c>
      <c r="L62" s="15">
        <v>98</v>
      </c>
      <c r="M62" s="15">
        <v>98</v>
      </c>
      <c r="N62" s="15">
        <v>98</v>
      </c>
    </row>
    <row r="63" spans="1:14" ht="11.25" customHeight="1">
      <c r="A63" s="65"/>
      <c r="B63" s="68"/>
      <c r="C63" s="11" t="s">
        <v>113</v>
      </c>
      <c r="D63" s="11" t="s">
        <v>23</v>
      </c>
      <c r="E63" s="11" t="s">
        <v>27</v>
      </c>
      <c r="F63" s="11" t="s">
        <v>29</v>
      </c>
      <c r="G63" s="5"/>
      <c r="H63" s="5"/>
      <c r="I63" s="5"/>
      <c r="J63" s="19"/>
      <c r="K63" s="22"/>
      <c r="L63" s="17"/>
      <c r="M63" s="17"/>
      <c r="N63" s="17"/>
    </row>
    <row r="64" spans="1:14" ht="11.25" customHeight="1">
      <c r="A64" s="65"/>
      <c r="B64" s="68"/>
      <c r="C64" s="11" t="s">
        <v>113</v>
      </c>
      <c r="D64" s="11" t="s">
        <v>23</v>
      </c>
      <c r="E64" s="11" t="s">
        <v>27</v>
      </c>
      <c r="F64" s="11" t="s">
        <v>30</v>
      </c>
      <c r="G64" s="5"/>
      <c r="H64" s="5"/>
      <c r="I64" s="5"/>
      <c r="J64" s="19"/>
      <c r="K64" s="22"/>
      <c r="L64" s="17"/>
      <c r="M64" s="17"/>
      <c r="N64" s="17"/>
    </row>
    <row r="65" spans="1:14" ht="11.25" customHeight="1">
      <c r="A65" s="65"/>
      <c r="B65" s="68"/>
      <c r="C65" s="11" t="s">
        <v>113</v>
      </c>
      <c r="D65" s="11" t="s">
        <v>23</v>
      </c>
      <c r="E65" s="11" t="s">
        <v>27</v>
      </c>
      <c r="F65" s="11" t="s">
        <v>31</v>
      </c>
      <c r="G65" s="5"/>
      <c r="H65" s="5"/>
      <c r="I65" s="5"/>
      <c r="J65" s="19"/>
      <c r="K65" s="22"/>
      <c r="L65" s="17"/>
      <c r="M65" s="17"/>
      <c r="N65" s="17"/>
    </row>
    <row r="66" spans="1:14" ht="11.25" customHeight="1">
      <c r="A66" s="65"/>
      <c r="B66" s="68"/>
      <c r="C66" s="11" t="s">
        <v>113</v>
      </c>
      <c r="D66" s="11" t="s">
        <v>23</v>
      </c>
      <c r="E66" s="11" t="s">
        <v>27</v>
      </c>
      <c r="F66" s="11" t="s">
        <v>32</v>
      </c>
      <c r="G66" s="5"/>
      <c r="H66" s="5"/>
      <c r="I66" s="5"/>
      <c r="J66" s="19"/>
      <c r="K66" s="22"/>
      <c r="L66" s="17"/>
      <c r="M66" s="17"/>
      <c r="N66" s="17"/>
    </row>
    <row r="67" spans="1:14" ht="11.25" customHeight="1">
      <c r="A67" s="65"/>
      <c r="B67" s="68"/>
      <c r="C67" s="11" t="s">
        <v>113</v>
      </c>
      <c r="D67" s="11" t="s">
        <v>23</v>
      </c>
      <c r="E67" s="11" t="s">
        <v>27</v>
      </c>
      <c r="F67" s="11" t="s">
        <v>33</v>
      </c>
      <c r="G67" s="5"/>
      <c r="H67" s="5"/>
      <c r="I67" s="5"/>
      <c r="J67" s="19"/>
      <c r="K67" s="22"/>
      <c r="L67" s="17"/>
      <c r="M67" s="17"/>
      <c r="N67" s="17"/>
    </row>
    <row r="68" spans="1:14" ht="11.25" customHeight="1">
      <c r="A68" s="65"/>
      <c r="B68" s="68"/>
      <c r="C68" s="11" t="s">
        <v>113</v>
      </c>
      <c r="D68" s="11" t="s">
        <v>23</v>
      </c>
      <c r="E68" s="11" t="s">
        <v>27</v>
      </c>
      <c r="F68" s="11" t="s">
        <v>34</v>
      </c>
      <c r="G68" s="5"/>
      <c r="H68" s="5"/>
      <c r="I68" s="5"/>
      <c r="J68" s="20"/>
      <c r="K68" s="23"/>
      <c r="L68" s="16"/>
      <c r="M68" s="16"/>
      <c r="N68" s="16"/>
    </row>
    <row r="69" spans="1:14" ht="9.75">
      <c r="A69" s="65"/>
      <c r="B69" s="68"/>
      <c r="C69" s="11" t="s">
        <v>113</v>
      </c>
      <c r="D69" s="11" t="s">
        <v>23</v>
      </c>
      <c r="E69" s="11" t="s">
        <v>35</v>
      </c>
      <c r="F69" s="11" t="s">
        <v>32</v>
      </c>
      <c r="G69" s="5"/>
      <c r="H69" s="5"/>
      <c r="I69" s="5"/>
      <c r="J69" s="18" t="s">
        <v>86</v>
      </c>
      <c r="K69" s="21" t="s">
        <v>98</v>
      </c>
      <c r="L69" s="15">
        <v>0</v>
      </c>
      <c r="M69" s="15">
        <v>0</v>
      </c>
      <c r="N69" s="15">
        <v>0</v>
      </c>
    </row>
    <row r="70" spans="1:14" ht="11.25" customHeight="1">
      <c r="A70" s="65"/>
      <c r="B70" s="68"/>
      <c r="C70" s="11" t="s">
        <v>113</v>
      </c>
      <c r="D70" s="11" t="s">
        <v>23</v>
      </c>
      <c r="E70" s="11" t="s">
        <v>36</v>
      </c>
      <c r="F70" s="11" t="s">
        <v>32</v>
      </c>
      <c r="G70" s="5">
        <v>5</v>
      </c>
      <c r="H70" s="5">
        <v>5</v>
      </c>
      <c r="I70" s="5">
        <v>5</v>
      </c>
      <c r="J70" s="86"/>
      <c r="K70" s="22"/>
      <c r="L70" s="17"/>
      <c r="M70" s="17"/>
      <c r="N70" s="17"/>
    </row>
    <row r="71" spans="1:14" ht="11.25" customHeight="1">
      <c r="A71" s="65"/>
      <c r="B71" s="68"/>
      <c r="C71" s="11" t="s">
        <v>113</v>
      </c>
      <c r="D71" s="11" t="s">
        <v>23</v>
      </c>
      <c r="E71" s="11" t="s">
        <v>37</v>
      </c>
      <c r="F71" s="11" t="s">
        <v>32</v>
      </c>
      <c r="G71" s="5">
        <v>0</v>
      </c>
      <c r="H71" s="5">
        <v>0</v>
      </c>
      <c r="I71" s="5">
        <v>0</v>
      </c>
      <c r="J71" s="86"/>
      <c r="K71" s="22"/>
      <c r="L71" s="17"/>
      <c r="M71" s="17"/>
      <c r="N71" s="17"/>
    </row>
    <row r="72" spans="1:14" ht="11.25" customHeight="1">
      <c r="A72" s="65"/>
      <c r="B72" s="68"/>
      <c r="C72" s="3" t="s">
        <v>38</v>
      </c>
      <c r="D72" s="3" t="s">
        <v>39</v>
      </c>
      <c r="E72" s="3" t="s">
        <v>40</v>
      </c>
      <c r="F72" s="3" t="s">
        <v>41</v>
      </c>
      <c r="G72" s="4">
        <v>45</v>
      </c>
      <c r="H72" s="4">
        <v>45</v>
      </c>
      <c r="I72" s="4">
        <v>45</v>
      </c>
      <c r="J72" s="86"/>
      <c r="K72" s="22"/>
      <c r="L72" s="17"/>
      <c r="M72" s="17"/>
      <c r="N72" s="17"/>
    </row>
    <row r="73" spans="1:14" ht="11.25" customHeight="1">
      <c r="A73" s="65"/>
      <c r="B73" s="68"/>
      <c r="C73" s="3" t="s">
        <v>42</v>
      </c>
      <c r="D73" s="3" t="s">
        <v>43</v>
      </c>
      <c r="E73" s="3" t="s">
        <v>44</v>
      </c>
      <c r="F73" s="3" t="s">
        <v>45</v>
      </c>
      <c r="G73" s="4">
        <v>0</v>
      </c>
      <c r="H73" s="4">
        <v>0</v>
      </c>
      <c r="I73" s="4">
        <v>0</v>
      </c>
      <c r="J73" s="87"/>
      <c r="K73" s="23"/>
      <c r="L73" s="16"/>
      <c r="M73" s="16"/>
      <c r="N73" s="16"/>
    </row>
    <row r="74" spans="1:14" ht="14.25">
      <c r="A74" s="66"/>
      <c r="B74" s="69"/>
      <c r="C74" s="36"/>
      <c r="D74" s="37"/>
      <c r="E74" s="37"/>
      <c r="F74" s="38"/>
      <c r="G74" s="4">
        <f>G54+G57+G72+G73</f>
        <v>4927.1</v>
      </c>
      <c r="H74" s="4">
        <f>H54+H57+H72+H73</f>
        <v>4927.1</v>
      </c>
      <c r="I74" s="4">
        <f>I54+I57+I72+I73</f>
        <v>4927.1</v>
      </c>
      <c r="J74" s="86"/>
      <c r="K74" s="22"/>
      <c r="L74" s="30"/>
      <c r="M74" s="30"/>
      <c r="N74" s="30"/>
    </row>
    <row r="75" spans="1:14" ht="12" customHeight="1">
      <c r="A75" s="39" t="s">
        <v>58</v>
      </c>
      <c r="B75" s="42" t="s">
        <v>67</v>
      </c>
      <c r="C75" s="3" t="s">
        <v>47</v>
      </c>
      <c r="D75" s="3" t="s">
        <v>48</v>
      </c>
      <c r="E75" s="3" t="s">
        <v>110</v>
      </c>
      <c r="F75" s="3" t="s">
        <v>22</v>
      </c>
      <c r="G75" s="5">
        <f>G78</f>
        <v>261.2</v>
      </c>
      <c r="H75" s="5">
        <f>H78</f>
        <v>261.2</v>
      </c>
      <c r="I75" s="5">
        <f>I78</f>
        <v>261.2</v>
      </c>
      <c r="J75" s="86"/>
      <c r="K75" s="22"/>
      <c r="L75" s="30"/>
      <c r="M75" s="30"/>
      <c r="N75" s="30"/>
    </row>
    <row r="76" spans="1:14" ht="12.75" customHeight="1">
      <c r="A76" s="40"/>
      <c r="B76" s="43"/>
      <c r="C76" s="3" t="s">
        <v>47</v>
      </c>
      <c r="D76" s="3" t="s">
        <v>48</v>
      </c>
      <c r="E76" s="3" t="s">
        <v>111</v>
      </c>
      <c r="F76" s="3" t="s">
        <v>21</v>
      </c>
      <c r="G76" s="5"/>
      <c r="H76" s="5"/>
      <c r="I76" s="5"/>
      <c r="J76" s="86"/>
      <c r="K76" s="22"/>
      <c r="L76" s="30"/>
      <c r="M76" s="30"/>
      <c r="N76" s="30"/>
    </row>
    <row r="77" spans="1:14" ht="42" customHeight="1">
      <c r="A77" s="41"/>
      <c r="B77" s="44"/>
      <c r="C77" s="36"/>
      <c r="D77" s="37"/>
      <c r="E77" s="37"/>
      <c r="F77" s="38"/>
      <c r="G77" s="4">
        <f>G75+G76</f>
        <v>261.2</v>
      </c>
      <c r="H77" s="4">
        <f>H75+H76</f>
        <v>261.2</v>
      </c>
      <c r="I77" s="4">
        <f>I75+I76</f>
        <v>261.2</v>
      </c>
      <c r="J77" s="86"/>
      <c r="K77" s="22"/>
      <c r="L77" s="30"/>
      <c r="M77" s="30"/>
      <c r="N77" s="30"/>
    </row>
    <row r="78" spans="1:14" ht="11.25" customHeight="1">
      <c r="A78" s="39" t="s">
        <v>69</v>
      </c>
      <c r="B78" s="98" t="s">
        <v>68</v>
      </c>
      <c r="C78" s="3" t="s">
        <v>47</v>
      </c>
      <c r="D78" s="3" t="s">
        <v>48</v>
      </c>
      <c r="E78" s="3" t="s">
        <v>110</v>
      </c>
      <c r="F78" s="3" t="s">
        <v>22</v>
      </c>
      <c r="G78" s="5">
        <v>261.2</v>
      </c>
      <c r="H78" s="5">
        <v>261.2</v>
      </c>
      <c r="I78" s="5">
        <v>261.2</v>
      </c>
      <c r="J78" s="88"/>
      <c r="K78" s="22"/>
      <c r="L78" s="30"/>
      <c r="M78" s="30"/>
      <c r="N78" s="30"/>
    </row>
    <row r="79" spans="1:14" ht="11.25" customHeight="1">
      <c r="A79" s="40"/>
      <c r="B79" s="99"/>
      <c r="C79" s="3" t="s">
        <v>47</v>
      </c>
      <c r="D79" s="3" t="s">
        <v>48</v>
      </c>
      <c r="E79" s="3" t="s">
        <v>111</v>
      </c>
      <c r="F79" s="3" t="s">
        <v>21</v>
      </c>
      <c r="G79" s="5"/>
      <c r="H79" s="5"/>
      <c r="I79" s="5"/>
      <c r="J79" s="89"/>
      <c r="K79" s="23"/>
      <c r="L79" s="31"/>
      <c r="M79" s="31"/>
      <c r="N79" s="31"/>
    </row>
    <row r="80" spans="1:14" ht="86.25" customHeight="1">
      <c r="A80" s="41"/>
      <c r="B80" s="104"/>
      <c r="C80" s="36"/>
      <c r="D80" s="102"/>
      <c r="E80" s="102"/>
      <c r="F80" s="103"/>
      <c r="G80" s="4">
        <f>G78+G79</f>
        <v>261.2</v>
      </c>
      <c r="H80" s="4">
        <f>H78+H79</f>
        <v>261.2</v>
      </c>
      <c r="I80" s="4">
        <f>I78+I79</f>
        <v>261.2</v>
      </c>
      <c r="J80" s="18" t="s">
        <v>87</v>
      </c>
      <c r="K80" s="76" t="s">
        <v>104</v>
      </c>
      <c r="L80" s="24" t="s">
        <v>103</v>
      </c>
      <c r="M80" s="24" t="s">
        <v>103</v>
      </c>
      <c r="N80" s="24" t="s">
        <v>103</v>
      </c>
    </row>
    <row r="81" spans="1:14" ht="11.25" customHeight="1">
      <c r="A81" s="39" t="s">
        <v>59</v>
      </c>
      <c r="B81" s="45" t="s">
        <v>70</v>
      </c>
      <c r="C81" s="3" t="s">
        <v>49</v>
      </c>
      <c r="D81" s="3" t="s">
        <v>74</v>
      </c>
      <c r="E81" s="3" t="s">
        <v>50</v>
      </c>
      <c r="F81" s="3" t="s">
        <v>45</v>
      </c>
      <c r="G81" s="4">
        <f>G91</f>
        <v>14924.2</v>
      </c>
      <c r="H81" s="4">
        <f>H91</f>
        <v>14924.2</v>
      </c>
      <c r="I81" s="4">
        <f>I91</f>
        <v>14924.2</v>
      </c>
      <c r="J81" s="86"/>
      <c r="K81" s="30"/>
      <c r="L81" s="25"/>
      <c r="M81" s="25"/>
      <c r="N81" s="25"/>
    </row>
    <row r="82" spans="1:14" ht="11.25" customHeight="1">
      <c r="A82" s="40"/>
      <c r="B82" s="46"/>
      <c r="C82" s="48"/>
      <c r="D82" s="49"/>
      <c r="E82" s="49"/>
      <c r="F82" s="49"/>
      <c r="G82" s="49"/>
      <c r="H82" s="49"/>
      <c r="I82" s="50"/>
      <c r="J82" s="87"/>
      <c r="K82" s="31"/>
      <c r="L82" s="26"/>
      <c r="M82" s="26"/>
      <c r="N82" s="26"/>
    </row>
    <row r="83" spans="1:14" ht="11.25" customHeight="1">
      <c r="A83" s="40"/>
      <c r="B83" s="46"/>
      <c r="C83" s="51"/>
      <c r="D83" s="52"/>
      <c r="E83" s="52"/>
      <c r="F83" s="53"/>
      <c r="G83" s="52"/>
      <c r="H83" s="52"/>
      <c r="I83" s="54"/>
      <c r="J83" s="18" t="s">
        <v>88</v>
      </c>
      <c r="K83" s="21" t="s">
        <v>98</v>
      </c>
      <c r="L83" s="15">
        <v>96</v>
      </c>
      <c r="M83" s="15">
        <v>96</v>
      </c>
      <c r="N83" s="15">
        <v>96</v>
      </c>
    </row>
    <row r="84" spans="1:14" ht="11.25" customHeight="1">
      <c r="A84" s="40"/>
      <c r="B84" s="46"/>
      <c r="C84" s="51"/>
      <c r="D84" s="52"/>
      <c r="E84" s="52"/>
      <c r="F84" s="53"/>
      <c r="G84" s="52"/>
      <c r="H84" s="52"/>
      <c r="I84" s="54"/>
      <c r="J84" s="86"/>
      <c r="K84" s="22"/>
      <c r="L84" s="17"/>
      <c r="M84" s="17"/>
      <c r="N84" s="17"/>
    </row>
    <row r="85" spans="1:14" ht="11.25" customHeight="1">
      <c r="A85" s="40"/>
      <c r="B85" s="46"/>
      <c r="C85" s="51"/>
      <c r="D85" s="52"/>
      <c r="E85" s="52"/>
      <c r="F85" s="53"/>
      <c r="G85" s="52"/>
      <c r="H85" s="52"/>
      <c r="I85" s="54"/>
      <c r="J85" s="86"/>
      <c r="K85" s="22"/>
      <c r="L85" s="17"/>
      <c r="M85" s="17"/>
      <c r="N85" s="17"/>
    </row>
    <row r="86" spans="1:14" ht="11.25" customHeight="1">
      <c r="A86" s="40"/>
      <c r="B86" s="46"/>
      <c r="C86" s="51"/>
      <c r="D86" s="52"/>
      <c r="E86" s="52"/>
      <c r="F86" s="53"/>
      <c r="G86" s="52"/>
      <c r="H86" s="52"/>
      <c r="I86" s="54"/>
      <c r="J86" s="86"/>
      <c r="K86" s="22"/>
      <c r="L86" s="17"/>
      <c r="M86" s="17"/>
      <c r="N86" s="17"/>
    </row>
    <row r="87" spans="1:14" ht="11.25" customHeight="1">
      <c r="A87" s="40"/>
      <c r="B87" s="46"/>
      <c r="C87" s="51"/>
      <c r="D87" s="52"/>
      <c r="E87" s="52"/>
      <c r="F87" s="53"/>
      <c r="G87" s="52"/>
      <c r="H87" s="52"/>
      <c r="I87" s="54"/>
      <c r="J87" s="86"/>
      <c r="K87" s="22"/>
      <c r="L87" s="17"/>
      <c r="M87" s="17"/>
      <c r="N87" s="17"/>
    </row>
    <row r="88" spans="1:14" ht="11.25" customHeight="1">
      <c r="A88" s="40"/>
      <c r="B88" s="46"/>
      <c r="C88" s="51"/>
      <c r="D88" s="52"/>
      <c r="E88" s="52"/>
      <c r="F88" s="53"/>
      <c r="G88" s="52"/>
      <c r="H88" s="52"/>
      <c r="I88" s="54"/>
      <c r="J88" s="86"/>
      <c r="K88" s="22"/>
      <c r="L88" s="17"/>
      <c r="M88" s="17"/>
      <c r="N88" s="17"/>
    </row>
    <row r="89" spans="1:14" ht="11.25" customHeight="1">
      <c r="A89" s="40"/>
      <c r="B89" s="46"/>
      <c r="C89" s="51"/>
      <c r="D89" s="52"/>
      <c r="E89" s="52"/>
      <c r="F89" s="53"/>
      <c r="G89" s="52"/>
      <c r="H89" s="52"/>
      <c r="I89" s="54"/>
      <c r="J89" s="87"/>
      <c r="K89" s="23"/>
      <c r="L89" s="16"/>
      <c r="M89" s="16"/>
      <c r="N89" s="16"/>
    </row>
    <row r="90" spans="1:14" ht="71.25" customHeight="1">
      <c r="A90" s="41"/>
      <c r="B90" s="47"/>
      <c r="C90" s="55"/>
      <c r="D90" s="56"/>
      <c r="E90" s="56"/>
      <c r="F90" s="56"/>
      <c r="G90" s="56"/>
      <c r="H90" s="56"/>
      <c r="I90" s="57"/>
      <c r="J90" s="18" t="s">
        <v>89</v>
      </c>
      <c r="K90" s="21" t="s">
        <v>98</v>
      </c>
      <c r="L90" s="15">
        <v>100</v>
      </c>
      <c r="M90" s="15">
        <v>100</v>
      </c>
      <c r="N90" s="15">
        <v>100</v>
      </c>
    </row>
    <row r="91" spans="1:14" ht="11.25" customHeight="1">
      <c r="A91" s="39" t="s">
        <v>60</v>
      </c>
      <c r="B91" s="98" t="s">
        <v>71</v>
      </c>
      <c r="C91" s="10" t="s">
        <v>49</v>
      </c>
      <c r="D91" s="10" t="s">
        <v>74</v>
      </c>
      <c r="E91" s="10" t="s">
        <v>50</v>
      </c>
      <c r="F91" s="10" t="s">
        <v>45</v>
      </c>
      <c r="G91" s="5">
        <v>14924.2</v>
      </c>
      <c r="H91" s="5">
        <v>14924.2</v>
      </c>
      <c r="I91" s="5">
        <v>14924.2</v>
      </c>
      <c r="J91" s="86"/>
      <c r="K91" s="22"/>
      <c r="L91" s="17"/>
      <c r="M91" s="17"/>
      <c r="N91" s="17"/>
    </row>
    <row r="92" spans="1:14" ht="11.25" customHeight="1">
      <c r="A92" s="40"/>
      <c r="B92" s="99"/>
      <c r="C92" s="48"/>
      <c r="D92" s="49"/>
      <c r="E92" s="49"/>
      <c r="F92" s="49"/>
      <c r="G92" s="49"/>
      <c r="H92" s="49"/>
      <c r="I92" s="50"/>
      <c r="J92" s="86"/>
      <c r="K92" s="22"/>
      <c r="L92" s="17"/>
      <c r="M92" s="17"/>
      <c r="N92" s="17"/>
    </row>
    <row r="93" spans="1:14" ht="11.25" customHeight="1">
      <c r="A93" s="40"/>
      <c r="B93" s="99"/>
      <c r="C93" s="51"/>
      <c r="D93" s="52"/>
      <c r="E93" s="52"/>
      <c r="F93" s="53"/>
      <c r="G93" s="52"/>
      <c r="H93" s="52"/>
      <c r="I93" s="54"/>
      <c r="J93" s="89"/>
      <c r="K93" s="23"/>
      <c r="L93" s="16"/>
      <c r="M93" s="16"/>
      <c r="N93" s="16"/>
    </row>
    <row r="94" spans="1:14" ht="9.75">
      <c r="A94" s="40"/>
      <c r="B94" s="99"/>
      <c r="C94" s="51"/>
      <c r="D94" s="52"/>
      <c r="E94" s="52"/>
      <c r="F94" s="53"/>
      <c r="G94" s="52"/>
      <c r="H94" s="52"/>
      <c r="I94" s="54"/>
      <c r="J94" s="18" t="s">
        <v>90</v>
      </c>
      <c r="K94" s="21" t="s">
        <v>105</v>
      </c>
      <c r="L94" s="27">
        <v>3</v>
      </c>
      <c r="M94" s="27">
        <v>3</v>
      </c>
      <c r="N94" s="27">
        <v>3</v>
      </c>
    </row>
    <row r="95" spans="1:14" ht="11.25" customHeight="1">
      <c r="A95" s="40"/>
      <c r="B95" s="99"/>
      <c r="C95" s="51"/>
      <c r="D95" s="52"/>
      <c r="E95" s="52"/>
      <c r="F95" s="53"/>
      <c r="G95" s="52"/>
      <c r="H95" s="52"/>
      <c r="I95" s="54"/>
      <c r="J95" s="86"/>
      <c r="K95" s="22"/>
      <c r="L95" s="28"/>
      <c r="M95" s="28"/>
      <c r="N95" s="28"/>
    </row>
    <row r="96" spans="1:14" ht="11.25" customHeight="1">
      <c r="A96" s="40"/>
      <c r="B96" s="99"/>
      <c r="C96" s="51"/>
      <c r="D96" s="52"/>
      <c r="E96" s="52"/>
      <c r="F96" s="53"/>
      <c r="G96" s="52"/>
      <c r="H96" s="52"/>
      <c r="I96" s="54"/>
      <c r="J96" s="87"/>
      <c r="K96" s="23"/>
      <c r="L96" s="29"/>
      <c r="M96" s="29"/>
      <c r="N96" s="29"/>
    </row>
    <row r="97" spans="1:14" ht="11.25" customHeight="1">
      <c r="A97" s="40"/>
      <c r="B97" s="99"/>
      <c r="C97" s="51"/>
      <c r="D97" s="52"/>
      <c r="E97" s="52"/>
      <c r="F97" s="53"/>
      <c r="G97" s="52"/>
      <c r="H97" s="52"/>
      <c r="I97" s="54"/>
      <c r="J97" s="18" t="s">
        <v>91</v>
      </c>
      <c r="K97" s="76" t="s">
        <v>106</v>
      </c>
      <c r="L97" s="24" t="s">
        <v>118</v>
      </c>
      <c r="M97" s="24" t="s">
        <v>118</v>
      </c>
      <c r="N97" s="24" t="s">
        <v>118</v>
      </c>
    </row>
    <row r="98" spans="1:14" ht="10.5" customHeight="1">
      <c r="A98" s="40"/>
      <c r="B98" s="99"/>
      <c r="C98" s="51"/>
      <c r="D98" s="52"/>
      <c r="E98" s="52"/>
      <c r="F98" s="53"/>
      <c r="G98" s="52"/>
      <c r="H98" s="52"/>
      <c r="I98" s="54"/>
      <c r="J98" s="86"/>
      <c r="K98" s="30"/>
      <c r="L98" s="25"/>
      <c r="M98" s="25"/>
      <c r="N98" s="25"/>
    </row>
    <row r="99" spans="1:14" ht="9" customHeight="1" hidden="1">
      <c r="A99" s="40"/>
      <c r="B99" s="99"/>
      <c r="C99" s="51"/>
      <c r="D99" s="52"/>
      <c r="E99" s="52"/>
      <c r="F99" s="53"/>
      <c r="G99" s="52"/>
      <c r="H99" s="52"/>
      <c r="I99" s="54"/>
      <c r="J99" s="86"/>
      <c r="K99" s="30"/>
      <c r="L99" s="25"/>
      <c r="M99" s="25"/>
      <c r="N99" s="25"/>
    </row>
    <row r="100" spans="1:14" ht="11.25" customHeight="1" hidden="1">
      <c r="A100" s="40"/>
      <c r="B100" s="99"/>
      <c r="C100" s="51"/>
      <c r="D100" s="53"/>
      <c r="E100" s="53"/>
      <c r="F100" s="53"/>
      <c r="G100" s="53"/>
      <c r="H100" s="53"/>
      <c r="I100" s="54"/>
      <c r="J100" s="86"/>
      <c r="K100" s="30"/>
      <c r="L100" s="25"/>
      <c r="M100" s="25"/>
      <c r="N100" s="25"/>
    </row>
    <row r="101" spans="1:14" ht="15" customHeight="1">
      <c r="A101" s="40"/>
      <c r="B101" s="86"/>
      <c r="C101" s="51"/>
      <c r="D101" s="52"/>
      <c r="E101" s="52"/>
      <c r="F101" s="52"/>
      <c r="G101" s="52"/>
      <c r="H101" s="52"/>
      <c r="I101" s="54"/>
      <c r="J101" s="86"/>
      <c r="K101" s="30"/>
      <c r="L101" s="25"/>
      <c r="M101" s="25"/>
      <c r="N101" s="25"/>
    </row>
    <row r="102" spans="1:14" ht="128.25" customHeight="1">
      <c r="A102" s="41"/>
      <c r="B102" s="87"/>
      <c r="C102" s="55"/>
      <c r="D102" s="56"/>
      <c r="E102" s="56"/>
      <c r="F102" s="56"/>
      <c r="G102" s="56"/>
      <c r="H102" s="56"/>
      <c r="I102" s="57"/>
      <c r="J102" s="86"/>
      <c r="K102" s="30"/>
      <c r="L102" s="25"/>
      <c r="M102" s="25"/>
      <c r="N102" s="25"/>
    </row>
    <row r="103" spans="1:14" ht="11.25" customHeight="1">
      <c r="A103" s="39" t="s">
        <v>61</v>
      </c>
      <c r="B103" s="45" t="s">
        <v>72</v>
      </c>
      <c r="C103" s="3" t="s">
        <v>51</v>
      </c>
      <c r="D103" s="3" t="s">
        <v>52</v>
      </c>
      <c r="E103" s="3" t="s">
        <v>53</v>
      </c>
      <c r="F103" s="3" t="s">
        <v>45</v>
      </c>
      <c r="G103" s="4">
        <f>G113</f>
        <v>643.3</v>
      </c>
      <c r="H103" s="4">
        <f>H113</f>
        <v>666.7</v>
      </c>
      <c r="I103" s="4">
        <f>I113</f>
        <v>666.7</v>
      </c>
      <c r="J103" s="86"/>
      <c r="K103" s="30"/>
      <c r="L103" s="25"/>
      <c r="M103" s="25"/>
      <c r="N103" s="25"/>
    </row>
    <row r="104" spans="1:14" ht="11.25" customHeight="1">
      <c r="A104" s="40"/>
      <c r="B104" s="46"/>
      <c r="C104" s="48"/>
      <c r="D104" s="49"/>
      <c r="E104" s="49"/>
      <c r="F104" s="49"/>
      <c r="G104" s="49"/>
      <c r="H104" s="49"/>
      <c r="I104" s="50"/>
      <c r="J104" s="87"/>
      <c r="K104" s="31"/>
      <c r="L104" s="26"/>
      <c r="M104" s="26"/>
      <c r="N104" s="26"/>
    </row>
    <row r="105" spans="1:14" ht="11.25" customHeight="1">
      <c r="A105" s="40"/>
      <c r="B105" s="46"/>
      <c r="C105" s="51"/>
      <c r="D105" s="52"/>
      <c r="E105" s="52"/>
      <c r="F105" s="53"/>
      <c r="G105" s="52"/>
      <c r="H105" s="52"/>
      <c r="I105" s="54"/>
      <c r="J105" s="18" t="s">
        <v>92</v>
      </c>
      <c r="K105" s="76" t="s">
        <v>106</v>
      </c>
      <c r="L105" s="24" t="s">
        <v>107</v>
      </c>
      <c r="M105" s="24" t="s">
        <v>107</v>
      </c>
      <c r="N105" s="24" t="s">
        <v>107</v>
      </c>
    </row>
    <row r="106" spans="1:14" ht="11.25" customHeight="1">
      <c r="A106" s="40"/>
      <c r="B106" s="46"/>
      <c r="C106" s="51"/>
      <c r="D106" s="52"/>
      <c r="E106" s="52"/>
      <c r="F106" s="53"/>
      <c r="G106" s="52"/>
      <c r="H106" s="52"/>
      <c r="I106" s="54"/>
      <c r="J106" s="86"/>
      <c r="K106" s="30"/>
      <c r="L106" s="25"/>
      <c r="M106" s="25"/>
      <c r="N106" s="25"/>
    </row>
    <row r="107" spans="1:14" ht="11.25" customHeight="1">
      <c r="A107" s="40"/>
      <c r="B107" s="46"/>
      <c r="C107" s="51"/>
      <c r="D107" s="52"/>
      <c r="E107" s="52"/>
      <c r="F107" s="53"/>
      <c r="G107" s="52"/>
      <c r="H107" s="52"/>
      <c r="I107" s="54"/>
      <c r="J107" s="86"/>
      <c r="K107" s="30"/>
      <c r="L107" s="25"/>
      <c r="M107" s="25"/>
      <c r="N107" s="25"/>
    </row>
    <row r="108" spans="1:14" ht="11.25" customHeight="1">
      <c r="A108" s="40"/>
      <c r="B108" s="46"/>
      <c r="C108" s="51"/>
      <c r="D108" s="52"/>
      <c r="E108" s="52"/>
      <c r="F108" s="53"/>
      <c r="G108" s="52"/>
      <c r="H108" s="52"/>
      <c r="I108" s="54"/>
      <c r="J108" s="86"/>
      <c r="K108" s="30"/>
      <c r="L108" s="25"/>
      <c r="M108" s="25"/>
      <c r="N108" s="25"/>
    </row>
    <row r="109" spans="1:14" ht="11.25" customHeight="1">
      <c r="A109" s="40"/>
      <c r="B109" s="46"/>
      <c r="C109" s="51"/>
      <c r="D109" s="52"/>
      <c r="E109" s="52"/>
      <c r="F109" s="53"/>
      <c r="G109" s="52"/>
      <c r="H109" s="52"/>
      <c r="I109" s="54"/>
      <c r="J109" s="86"/>
      <c r="K109" s="30"/>
      <c r="L109" s="25"/>
      <c r="M109" s="25"/>
      <c r="N109" s="25"/>
    </row>
    <row r="110" spans="1:14" ht="9.75" customHeight="1">
      <c r="A110" s="40"/>
      <c r="B110" s="46"/>
      <c r="C110" s="51"/>
      <c r="D110" s="52"/>
      <c r="E110" s="52"/>
      <c r="F110" s="53"/>
      <c r="G110" s="52"/>
      <c r="H110" s="52"/>
      <c r="I110" s="54"/>
      <c r="J110" s="86"/>
      <c r="K110" s="30"/>
      <c r="L110" s="25"/>
      <c r="M110" s="25"/>
      <c r="N110" s="25"/>
    </row>
    <row r="111" spans="1:14" ht="29.25" customHeight="1">
      <c r="A111" s="40"/>
      <c r="B111" s="46"/>
      <c r="C111" s="51"/>
      <c r="D111" s="52"/>
      <c r="E111" s="52"/>
      <c r="F111" s="53"/>
      <c r="G111" s="52"/>
      <c r="H111" s="52"/>
      <c r="I111" s="54"/>
      <c r="J111" s="87"/>
      <c r="K111" s="31"/>
      <c r="L111" s="26"/>
      <c r="M111" s="26"/>
      <c r="N111" s="26"/>
    </row>
    <row r="112" spans="1:14" ht="65.25" customHeight="1">
      <c r="A112" s="41"/>
      <c r="B112" s="47"/>
      <c r="C112" s="55"/>
      <c r="D112" s="56"/>
      <c r="E112" s="56"/>
      <c r="F112" s="56"/>
      <c r="G112" s="56"/>
      <c r="H112" s="56"/>
      <c r="I112" s="57"/>
      <c r="J112" s="8" t="s">
        <v>93</v>
      </c>
      <c r="K112" s="7" t="s">
        <v>108</v>
      </c>
      <c r="L112" s="9">
        <v>3</v>
      </c>
      <c r="M112" s="9">
        <v>3</v>
      </c>
      <c r="N112" s="9">
        <v>3</v>
      </c>
    </row>
    <row r="113" spans="1:14" ht="9.75">
      <c r="A113" s="39" t="s">
        <v>62</v>
      </c>
      <c r="B113" s="98" t="s">
        <v>73</v>
      </c>
      <c r="C113" s="10" t="s">
        <v>51</v>
      </c>
      <c r="D113" s="10" t="s">
        <v>52</v>
      </c>
      <c r="E113" s="10" t="s">
        <v>53</v>
      </c>
      <c r="F113" s="10" t="s">
        <v>45</v>
      </c>
      <c r="G113" s="5">
        <v>643.3</v>
      </c>
      <c r="H113" s="5">
        <v>666.7</v>
      </c>
      <c r="I113" s="5">
        <v>666.7</v>
      </c>
      <c r="J113" s="18" t="s">
        <v>94</v>
      </c>
      <c r="K113" s="21" t="s">
        <v>109</v>
      </c>
      <c r="L113" s="27">
        <v>0</v>
      </c>
      <c r="M113" s="27">
        <v>0</v>
      </c>
      <c r="N113" s="27">
        <v>0</v>
      </c>
    </row>
    <row r="114" spans="1:14" ht="11.25" customHeight="1">
      <c r="A114" s="40"/>
      <c r="B114" s="99"/>
      <c r="C114" s="48"/>
      <c r="D114" s="92"/>
      <c r="E114" s="92"/>
      <c r="F114" s="92"/>
      <c r="G114" s="92"/>
      <c r="H114" s="92"/>
      <c r="I114" s="93"/>
      <c r="J114" s="86"/>
      <c r="K114" s="22"/>
      <c r="L114" s="28"/>
      <c r="M114" s="28"/>
      <c r="N114" s="28"/>
    </row>
    <row r="115" spans="1:14" ht="11.25" customHeight="1">
      <c r="A115" s="40"/>
      <c r="B115" s="99"/>
      <c r="C115" s="94"/>
      <c r="D115" s="95"/>
      <c r="E115" s="95"/>
      <c r="F115" s="96"/>
      <c r="G115" s="95"/>
      <c r="H115" s="95"/>
      <c r="I115" s="97"/>
      <c r="J115" s="86"/>
      <c r="K115" s="22"/>
      <c r="L115" s="28"/>
      <c r="M115" s="28"/>
      <c r="N115" s="28"/>
    </row>
    <row r="116" spans="1:14" ht="11.25" customHeight="1">
      <c r="A116" s="40"/>
      <c r="B116" s="99"/>
      <c r="C116" s="94"/>
      <c r="D116" s="95"/>
      <c r="E116" s="95"/>
      <c r="F116" s="96"/>
      <c r="G116" s="95"/>
      <c r="H116" s="95"/>
      <c r="I116" s="97"/>
      <c r="J116" s="86"/>
      <c r="K116" s="22"/>
      <c r="L116" s="28"/>
      <c r="M116" s="28"/>
      <c r="N116" s="28"/>
    </row>
    <row r="117" spans="1:14" ht="11.25" customHeight="1">
      <c r="A117" s="40"/>
      <c r="B117" s="99"/>
      <c r="C117" s="94"/>
      <c r="D117" s="95"/>
      <c r="E117" s="95"/>
      <c r="F117" s="96"/>
      <c r="G117" s="95"/>
      <c r="H117" s="95"/>
      <c r="I117" s="97"/>
      <c r="J117" s="86"/>
      <c r="K117" s="22"/>
      <c r="L117" s="28"/>
      <c r="M117" s="28"/>
      <c r="N117" s="28"/>
    </row>
    <row r="118" spans="1:14" ht="35.25" customHeight="1">
      <c r="A118" s="40"/>
      <c r="B118" s="99"/>
      <c r="C118" s="94"/>
      <c r="D118" s="95"/>
      <c r="E118" s="95"/>
      <c r="F118" s="96"/>
      <c r="G118" s="95"/>
      <c r="H118" s="95"/>
      <c r="I118" s="97"/>
      <c r="J118" s="87"/>
      <c r="K118" s="23"/>
      <c r="L118" s="29"/>
      <c r="M118" s="29"/>
      <c r="N118" s="29"/>
    </row>
    <row r="119" spans="1:14" ht="9.75">
      <c r="A119" s="40"/>
      <c r="B119" s="99"/>
      <c r="C119" s="94"/>
      <c r="D119" s="95"/>
      <c r="E119" s="95"/>
      <c r="F119" s="96"/>
      <c r="G119" s="95"/>
      <c r="H119" s="95"/>
      <c r="I119" s="97"/>
      <c r="J119" s="18" t="s">
        <v>95</v>
      </c>
      <c r="K119" s="21" t="s">
        <v>98</v>
      </c>
      <c r="L119" s="15">
        <v>0</v>
      </c>
      <c r="M119" s="15">
        <v>0</v>
      </c>
      <c r="N119" s="15">
        <v>0</v>
      </c>
    </row>
    <row r="120" spans="1:14" ht="11.25" customHeight="1">
      <c r="A120" s="40"/>
      <c r="B120" s="99"/>
      <c r="C120" s="94"/>
      <c r="D120" s="95"/>
      <c r="E120" s="95"/>
      <c r="F120" s="96"/>
      <c r="G120" s="95"/>
      <c r="H120" s="95"/>
      <c r="I120" s="97"/>
      <c r="J120" s="86"/>
      <c r="K120" s="22"/>
      <c r="L120" s="17"/>
      <c r="M120" s="17"/>
      <c r="N120" s="17"/>
    </row>
    <row r="121" spans="1:14" ht="11.25" customHeight="1">
      <c r="A121" s="40"/>
      <c r="B121" s="99"/>
      <c r="C121" s="94"/>
      <c r="D121" s="95"/>
      <c r="E121" s="95"/>
      <c r="F121" s="96"/>
      <c r="G121" s="95"/>
      <c r="H121" s="95"/>
      <c r="I121" s="97"/>
      <c r="J121" s="86"/>
      <c r="K121" s="22"/>
      <c r="L121" s="17"/>
      <c r="M121" s="17"/>
      <c r="N121" s="17"/>
    </row>
    <row r="122" spans="1:14" ht="11.25" customHeight="1">
      <c r="A122" s="40"/>
      <c r="B122" s="99"/>
      <c r="C122" s="94"/>
      <c r="D122" s="96"/>
      <c r="E122" s="96"/>
      <c r="F122" s="96"/>
      <c r="G122" s="96"/>
      <c r="H122" s="96"/>
      <c r="I122" s="97"/>
      <c r="J122" s="86"/>
      <c r="K122" s="22"/>
      <c r="L122" s="17"/>
      <c r="M122" s="17"/>
      <c r="N122" s="17"/>
    </row>
    <row r="123" spans="1:14" ht="11.25" customHeight="1">
      <c r="A123" s="40"/>
      <c r="B123" s="86"/>
      <c r="C123" s="51"/>
      <c r="D123" s="52"/>
      <c r="E123" s="52"/>
      <c r="F123" s="52"/>
      <c r="G123" s="52"/>
      <c r="H123" s="52"/>
      <c r="I123" s="54"/>
      <c r="J123" s="86"/>
      <c r="K123" s="22"/>
      <c r="L123" s="17"/>
      <c r="M123" s="17"/>
      <c r="N123" s="17"/>
    </row>
    <row r="124" spans="1:14" ht="11.25" customHeight="1">
      <c r="A124" s="40"/>
      <c r="B124" s="86"/>
      <c r="C124" s="51"/>
      <c r="D124" s="52"/>
      <c r="E124" s="52"/>
      <c r="F124" s="52"/>
      <c r="G124" s="52"/>
      <c r="H124" s="52"/>
      <c r="I124" s="54"/>
      <c r="J124" s="86"/>
      <c r="K124" s="22"/>
      <c r="L124" s="17"/>
      <c r="M124" s="17"/>
      <c r="N124" s="17"/>
    </row>
    <row r="125" spans="1:14" ht="11.25" customHeight="1">
      <c r="A125" s="40"/>
      <c r="B125" s="86"/>
      <c r="C125" s="51"/>
      <c r="D125" s="52"/>
      <c r="E125" s="52"/>
      <c r="F125" s="52"/>
      <c r="G125" s="52"/>
      <c r="H125" s="52"/>
      <c r="I125" s="54"/>
      <c r="J125" s="86"/>
      <c r="K125" s="22"/>
      <c r="L125" s="17"/>
      <c r="M125" s="17"/>
      <c r="N125" s="17"/>
    </row>
    <row r="126" spans="1:14" ht="11.25" customHeight="1">
      <c r="A126" s="40"/>
      <c r="B126" s="86"/>
      <c r="C126" s="51"/>
      <c r="D126" s="52"/>
      <c r="E126" s="52"/>
      <c r="F126" s="52"/>
      <c r="G126" s="52"/>
      <c r="H126" s="52"/>
      <c r="I126" s="54"/>
      <c r="J126" s="86"/>
      <c r="K126" s="22"/>
      <c r="L126" s="17"/>
      <c r="M126" s="17"/>
      <c r="N126" s="17"/>
    </row>
    <row r="127" spans="1:14" ht="36.75" customHeight="1">
      <c r="A127" s="40"/>
      <c r="B127" s="86"/>
      <c r="C127" s="51"/>
      <c r="D127" s="52"/>
      <c r="E127" s="52"/>
      <c r="F127" s="52"/>
      <c r="G127" s="52"/>
      <c r="H127" s="52"/>
      <c r="I127" s="54"/>
      <c r="J127" s="87"/>
      <c r="K127" s="23"/>
      <c r="L127" s="16"/>
      <c r="M127" s="16"/>
      <c r="N127" s="16"/>
    </row>
    <row r="128" spans="1:14" ht="11.25" customHeight="1">
      <c r="A128" s="40"/>
      <c r="B128" s="86"/>
      <c r="C128" s="51"/>
      <c r="D128" s="52"/>
      <c r="E128" s="52"/>
      <c r="F128" s="52"/>
      <c r="G128" s="52"/>
      <c r="H128" s="52"/>
      <c r="I128" s="54"/>
      <c r="J128" s="18" t="s">
        <v>96</v>
      </c>
      <c r="K128" s="21" t="s">
        <v>98</v>
      </c>
      <c r="L128" s="15">
        <v>0</v>
      </c>
      <c r="M128" s="15">
        <v>0</v>
      </c>
      <c r="N128" s="15">
        <v>0</v>
      </c>
    </row>
    <row r="129" spans="1:14" ht="11.25" customHeight="1">
      <c r="A129" s="40"/>
      <c r="B129" s="86"/>
      <c r="C129" s="51"/>
      <c r="D129" s="52"/>
      <c r="E129" s="52"/>
      <c r="F129" s="52"/>
      <c r="G129" s="52"/>
      <c r="H129" s="52"/>
      <c r="I129" s="54"/>
      <c r="J129" s="86"/>
      <c r="K129" s="22"/>
      <c r="L129" s="17"/>
      <c r="M129" s="17"/>
      <c r="N129" s="17"/>
    </row>
    <row r="130" spans="1:14" ht="11.25" customHeight="1">
      <c r="A130" s="40"/>
      <c r="B130" s="86"/>
      <c r="C130" s="51"/>
      <c r="D130" s="52"/>
      <c r="E130" s="52"/>
      <c r="F130" s="52"/>
      <c r="G130" s="52"/>
      <c r="H130" s="52"/>
      <c r="I130" s="54"/>
      <c r="J130" s="86"/>
      <c r="K130" s="22"/>
      <c r="L130" s="17"/>
      <c r="M130" s="17"/>
      <c r="N130" s="17"/>
    </row>
    <row r="131" spans="1:14" ht="24.75" customHeight="1">
      <c r="A131" s="40"/>
      <c r="B131" s="86"/>
      <c r="C131" s="51"/>
      <c r="D131" s="52"/>
      <c r="E131" s="52"/>
      <c r="F131" s="52"/>
      <c r="G131" s="52"/>
      <c r="H131" s="52"/>
      <c r="I131" s="54"/>
      <c r="J131" s="87"/>
      <c r="K131" s="23"/>
      <c r="L131" s="16"/>
      <c r="M131" s="16"/>
      <c r="N131" s="16"/>
    </row>
    <row r="132" spans="1:14" ht="29.25" customHeight="1">
      <c r="A132" s="41"/>
      <c r="B132" s="87"/>
      <c r="C132" s="55"/>
      <c r="D132" s="56"/>
      <c r="E132" s="56"/>
      <c r="F132" s="56"/>
      <c r="G132" s="56"/>
      <c r="H132" s="56"/>
      <c r="I132" s="57"/>
      <c r="J132" s="18" t="s">
        <v>97</v>
      </c>
      <c r="K132" s="21" t="s">
        <v>98</v>
      </c>
      <c r="L132" s="15">
        <v>100</v>
      </c>
      <c r="M132" s="15">
        <v>100</v>
      </c>
      <c r="N132" s="15">
        <v>100</v>
      </c>
    </row>
    <row r="133" spans="1:14" ht="13.5" customHeight="1">
      <c r="A133" s="1"/>
      <c r="B133" s="3" t="s">
        <v>63</v>
      </c>
      <c r="C133" s="36"/>
      <c r="D133" s="37"/>
      <c r="E133" s="37"/>
      <c r="F133" s="38"/>
      <c r="G133" s="4">
        <f>G123+G103+G81+G77+G74</f>
        <v>20755.800000000003</v>
      </c>
      <c r="H133" s="4">
        <f>H123+H103+H81+H77+H74</f>
        <v>20779.200000000004</v>
      </c>
      <c r="I133" s="4">
        <f>I123+I103+I81+I77+I74</f>
        <v>20779.200000000004</v>
      </c>
      <c r="J133" s="87"/>
      <c r="K133" s="23"/>
      <c r="L133" s="16"/>
      <c r="M133" s="16"/>
      <c r="N133" s="16"/>
    </row>
  </sheetData>
  <sheetProtection/>
  <mergeCells count="152">
    <mergeCell ref="A8:A31"/>
    <mergeCell ref="B33:B53"/>
    <mergeCell ref="A33:A53"/>
    <mergeCell ref="C53:F53"/>
    <mergeCell ref="C5:C6"/>
    <mergeCell ref="N94:N96"/>
    <mergeCell ref="J128:J131"/>
    <mergeCell ref="N31:N32"/>
    <mergeCell ref="N33:N40"/>
    <mergeCell ref="N41:N44"/>
    <mergeCell ref="N45:N57"/>
    <mergeCell ref="G5:G6"/>
    <mergeCell ref="C80:F80"/>
    <mergeCell ref="B78:B80"/>
    <mergeCell ref="C32:F32"/>
    <mergeCell ref="B8:B31"/>
    <mergeCell ref="N69:N73"/>
    <mergeCell ref="N74:N79"/>
    <mergeCell ref="N132:N133"/>
    <mergeCell ref="J3:N3"/>
    <mergeCell ref="N97:N104"/>
    <mergeCell ref="N105:N111"/>
    <mergeCell ref="N113:N118"/>
    <mergeCell ref="N119:N127"/>
    <mergeCell ref="N128:N131"/>
    <mergeCell ref="N80:N82"/>
    <mergeCell ref="N83:N89"/>
    <mergeCell ref="J113:J118"/>
    <mergeCell ref="J119:J127"/>
    <mergeCell ref="J69:J73"/>
    <mergeCell ref="K74:K79"/>
    <mergeCell ref="K105:K111"/>
    <mergeCell ref="K113:K118"/>
    <mergeCell ref="N8:N16"/>
    <mergeCell ref="N17:N24"/>
    <mergeCell ref="N25:N30"/>
    <mergeCell ref="L4:L6"/>
    <mergeCell ref="M4:M6"/>
    <mergeCell ref="N4:N6"/>
    <mergeCell ref="N90:N93"/>
    <mergeCell ref="D5:D6"/>
    <mergeCell ref="K132:K133"/>
    <mergeCell ref="K128:K131"/>
    <mergeCell ref="K97:K104"/>
    <mergeCell ref="J80:J82"/>
    <mergeCell ref="J83:J89"/>
    <mergeCell ref="J90:J93"/>
    <mergeCell ref="K69:K73"/>
    <mergeCell ref="K83:K89"/>
    <mergeCell ref="K80:K82"/>
    <mergeCell ref="K90:K93"/>
    <mergeCell ref="J94:J96"/>
    <mergeCell ref="J97:J104"/>
    <mergeCell ref="J105:J111"/>
    <mergeCell ref="J132:J133"/>
    <mergeCell ref="C114:I132"/>
    <mergeCell ref="C92:I102"/>
    <mergeCell ref="J58:J61"/>
    <mergeCell ref="K33:K40"/>
    <mergeCell ref="C2:K2"/>
    <mergeCell ref="J8:J16"/>
    <mergeCell ref="C74:F74"/>
    <mergeCell ref="A54:A74"/>
    <mergeCell ref="B54:B74"/>
    <mergeCell ref="G3:I4"/>
    <mergeCell ref="C3:F4"/>
    <mergeCell ref="A3:A6"/>
    <mergeCell ref="B3:B6"/>
    <mergeCell ref="J4:J6"/>
    <mergeCell ref="K4:K6"/>
    <mergeCell ref="F5:F6"/>
    <mergeCell ref="J33:J40"/>
    <mergeCell ref="J41:J44"/>
    <mergeCell ref="J45:J57"/>
    <mergeCell ref="J17:J24"/>
    <mergeCell ref="J25:J30"/>
    <mergeCell ref="J31:J32"/>
    <mergeCell ref="J74:J79"/>
    <mergeCell ref="I5:I6"/>
    <mergeCell ref="H5:H6"/>
    <mergeCell ref="E5:E6"/>
    <mergeCell ref="C133:F133"/>
    <mergeCell ref="C77:F77"/>
    <mergeCell ref="A75:A77"/>
    <mergeCell ref="B75:B77"/>
    <mergeCell ref="A103:A112"/>
    <mergeCell ref="B103:B112"/>
    <mergeCell ref="C104:I112"/>
    <mergeCell ref="B81:B90"/>
    <mergeCell ref="A81:A90"/>
    <mergeCell ref="C82:I90"/>
    <mergeCell ref="B113:B132"/>
    <mergeCell ref="A113:A132"/>
    <mergeCell ref="B91:B102"/>
    <mergeCell ref="A91:A102"/>
    <mergeCell ref="A78:A80"/>
    <mergeCell ref="L8:L16"/>
    <mergeCell ref="M8:M16"/>
    <mergeCell ref="K17:K24"/>
    <mergeCell ref="K25:K30"/>
    <mergeCell ref="L17:L24"/>
    <mergeCell ref="M17:M24"/>
    <mergeCell ref="L25:L30"/>
    <mergeCell ref="M25:M30"/>
    <mergeCell ref="L31:L32"/>
    <mergeCell ref="M31:M32"/>
    <mergeCell ref="K31:K32"/>
    <mergeCell ref="K8:K16"/>
    <mergeCell ref="M80:M82"/>
    <mergeCell ref="L83:L89"/>
    <mergeCell ref="M58:M61"/>
    <mergeCell ref="L90:L93"/>
    <mergeCell ref="M90:M93"/>
    <mergeCell ref="K94:K96"/>
    <mergeCell ref="L94:L96"/>
    <mergeCell ref="M94:M96"/>
    <mergeCell ref="L33:L40"/>
    <mergeCell ref="M33:M40"/>
    <mergeCell ref="L41:L44"/>
    <mergeCell ref="M41:M44"/>
    <mergeCell ref="L45:L57"/>
    <mergeCell ref="M45:M57"/>
    <mergeCell ref="M74:M79"/>
    <mergeCell ref="L74:L79"/>
    <mergeCell ref="L69:L73"/>
    <mergeCell ref="M69:M73"/>
    <mergeCell ref="K41:K44"/>
    <mergeCell ref="K45:K57"/>
    <mergeCell ref="L1:N1"/>
    <mergeCell ref="L132:L133"/>
    <mergeCell ref="M132:M133"/>
    <mergeCell ref="L128:L131"/>
    <mergeCell ref="M128:M131"/>
    <mergeCell ref="L62:L68"/>
    <mergeCell ref="J62:J68"/>
    <mergeCell ref="M62:M68"/>
    <mergeCell ref="N58:N61"/>
    <mergeCell ref="N62:N68"/>
    <mergeCell ref="K58:K61"/>
    <mergeCell ref="K62:K68"/>
    <mergeCell ref="L58:L61"/>
    <mergeCell ref="L97:L104"/>
    <mergeCell ref="M97:M104"/>
    <mergeCell ref="L105:L111"/>
    <mergeCell ref="M105:M111"/>
    <mergeCell ref="L113:L118"/>
    <mergeCell ref="M113:M118"/>
    <mergeCell ref="L119:L127"/>
    <mergeCell ref="M119:M127"/>
    <mergeCell ref="K119:K127"/>
    <mergeCell ref="M83:M89"/>
    <mergeCell ref="L80:L8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2018-10-23T06:53:18Z</dcterms:modified>
  <cp:category/>
  <cp:version/>
  <cp:contentType/>
  <cp:contentStatus/>
</cp:coreProperties>
</file>